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showInkAnnotation="0"/>
  <mc:AlternateContent xmlns:mc="http://schemas.openxmlformats.org/markup-compatibility/2006">
    <mc:Choice Requires="x15">
      <x15ac:absPath xmlns:x15ac="http://schemas.microsoft.com/office/spreadsheetml/2010/11/ac" url="Y:\_作業依頼分\20260507_請求書（神谷久）\"/>
    </mc:Choice>
  </mc:AlternateContent>
  <xr:revisionPtr revIDLastSave="0" documentId="13_ncr:1_{B9A845C7-0E27-4EAE-87E0-F6B578387F95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記入例" sheetId="3" r:id="rId1"/>
    <sheet name="作成シート" sheetId="2" r:id="rId2"/>
  </sheets>
  <definedNames>
    <definedName name="_xlnm.Print_Area" localSheetId="0">記入例!$A$1:$BB$95</definedName>
    <definedName name="_xlnm.Print_Area" localSheetId="1">作成シート!$A$1:$BB$61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60" i="2" l="1"/>
  <c r="S58" i="2"/>
  <c r="S36" i="2"/>
  <c r="S54" i="2" l="1"/>
  <c r="S52" i="2" l="1"/>
  <c r="S50" i="2"/>
  <c r="S48" i="2"/>
  <c r="S46" i="2"/>
  <c r="S44" i="2"/>
  <c r="S42" i="2"/>
  <c r="S40" i="2"/>
  <c r="S38" i="2"/>
  <c r="S56" i="2" s="1"/>
  <c r="I15" i="2" s="1"/>
  <c r="Z56" i="2" l="1"/>
  <c r="S70" i="3"/>
  <c r="S88" i="3"/>
  <c r="S86" i="3"/>
  <c r="S84" i="3"/>
  <c r="S82" i="3"/>
  <c r="S80" i="3"/>
  <c r="S78" i="3"/>
  <c r="S76" i="3"/>
  <c r="S94" i="3" s="1"/>
  <c r="S74" i="3"/>
  <c r="S92" i="3" s="1"/>
  <c r="Z92" i="3" s="1"/>
  <c r="S72" i="3"/>
  <c r="S90" i="3" l="1"/>
  <c r="I49" i="3" l="1"/>
  <c r="Z90" i="3"/>
  <c r="I52" i="3" s="1"/>
  <c r="Z58" i="2"/>
  <c r="I18" i="2" l="1"/>
  <c r="I21" i="2" s="1"/>
  <c r="I55" i="3"/>
</calcChain>
</file>

<file path=xl/sharedStrings.xml><?xml version="1.0" encoding="utf-8"?>
<sst xmlns="http://schemas.openxmlformats.org/spreadsheetml/2006/main" count="140" uniqueCount="72">
  <si>
    <t>請　　求　　書　（契約外用）</t>
  </si>
  <si>
    <t>西暦</t>
  </si>
  <si>
    <t>年</t>
  </si>
  <si>
    <t>月</t>
  </si>
  <si>
    <t>日</t>
  </si>
  <si>
    <t>　№</t>
  </si>
  <si>
    <t>梶岡建設株式会社　　御中</t>
  </si>
  <si>
    <t>取引先コード</t>
  </si>
  <si>
    <t>住　　　所</t>
  </si>
  <si>
    <t>〒</t>
  </si>
  <si>
    <t>査　定　金　額</t>
  </si>
  <si>
    <t>会　社　名</t>
  </si>
  <si>
    <t>当月請求金額</t>
  </si>
  <si>
    <t>Ｔ　Ｅ　Ｌ</t>
  </si>
  <si>
    <t>税込請求金額</t>
  </si>
  <si>
    <t>担当者名</t>
  </si>
  <si>
    <t>工　事　番　号</t>
  </si>
  <si>
    <t>工　　　　　事　　　　　名</t>
  </si>
  <si>
    <t>担　　当　　者</t>
  </si>
  <si>
    <t>日付</t>
  </si>
  <si>
    <t>品名・工事内容</t>
  </si>
  <si>
    <t>数　量</t>
  </si>
  <si>
    <t>単位</t>
  </si>
  <si>
    <t>単　価</t>
  </si>
  <si>
    <t>金　　　額</t>
  </si>
  <si>
    <t>【 注意事項 】</t>
    <rPh sb="2" eb="6">
      <t>チュウイジコウ</t>
    </rPh>
    <phoneticPr fontId="4"/>
  </si>
  <si>
    <t>詳細においては必要に応じて明細書を添付してください。</t>
    <rPh sb="0" eb="2">
      <t>ショウサイ</t>
    </rPh>
    <rPh sb="7" eb="9">
      <t>ヒツヨウ</t>
    </rPh>
    <rPh sb="10" eb="11">
      <t>オウ</t>
    </rPh>
    <rPh sb="13" eb="16">
      <t>メイサイショ</t>
    </rPh>
    <rPh sb="17" eb="19">
      <t>テンプ</t>
    </rPh>
    <phoneticPr fontId="4"/>
  </si>
  <si>
    <t>契約用と契約外用は、別々に請求書を作成してください。</t>
    <rPh sb="13" eb="16">
      <t>セイキュウショ</t>
    </rPh>
    <rPh sb="17" eb="19">
      <t>サクセイ</t>
    </rPh>
    <phoneticPr fontId="4"/>
  </si>
  <si>
    <t>請求書は各現場ごとに作成してください。</t>
    <rPh sb="0" eb="3">
      <t>セイキュウショ</t>
    </rPh>
    <rPh sb="4" eb="7">
      <t>カクゲンバ</t>
    </rPh>
    <rPh sb="10" eb="12">
      <t>サクセイ</t>
    </rPh>
    <phoneticPr fontId="4"/>
  </si>
  <si>
    <t>◇</t>
    <phoneticPr fontId="4"/>
  </si>
  <si>
    <t>※提出期日を過ぎたものは、次月分の支払となります。</t>
    <rPh sb="1" eb="3">
      <t>テイシュツ</t>
    </rPh>
    <rPh sb="3" eb="5">
      <t>キジツ</t>
    </rPh>
    <rPh sb="6" eb="7">
      <t>ス</t>
    </rPh>
    <rPh sb="13" eb="15">
      <t>ジゲツ</t>
    </rPh>
    <rPh sb="15" eb="16">
      <t>ブン</t>
    </rPh>
    <rPh sb="16" eb="17">
      <t>トウゲツ</t>
    </rPh>
    <rPh sb="17" eb="19">
      <t>シハラ</t>
    </rPh>
    <phoneticPr fontId="4"/>
  </si>
  <si>
    <t>承　認</t>
  </si>
  <si>
    <t>担　当</t>
  </si>
  <si>
    <t>立替相殺</t>
  </si>
  <si>
    <t>工種№・工種名</t>
  </si>
  <si>
    <t>費　目</t>
  </si>
  <si>
    <t>摘　　　要</t>
  </si>
  <si>
    <t>支払</t>
  </si>
  <si>
    <t>条件</t>
  </si>
  <si>
    <t>材 労 外 経</t>
  </si>
  <si>
    <t>計</t>
  </si>
  <si>
    <t>【 税抜金額 】</t>
    <phoneticPr fontId="3"/>
  </si>
  <si>
    <t>請求書は作成シートにて入力してください。</t>
    <rPh sb="4" eb="6">
      <t>サクセイ</t>
    </rPh>
    <rPh sb="11" eb="13">
      <t>ニュウリョク</t>
    </rPh>
    <phoneticPr fontId="4"/>
  </si>
  <si>
    <t>ご入力の際は必ず注意事項をお読みください。</t>
    <rPh sb="1" eb="3">
      <t>ニュウリョク</t>
    </rPh>
    <phoneticPr fontId="3"/>
  </si>
  <si>
    <t>経　理</t>
    <rPh sb="0" eb="1">
      <t>ヘ</t>
    </rPh>
    <rPh sb="2" eb="3">
      <t>リ</t>
    </rPh>
    <phoneticPr fontId="3"/>
  </si>
  <si>
    <t>※</t>
    <phoneticPr fontId="3"/>
  </si>
  <si>
    <t>税抜
金額</t>
    <rPh sb="0" eb="1">
      <t>ゼイ</t>
    </rPh>
    <rPh sb="1" eb="2">
      <t>ヌ</t>
    </rPh>
    <rPh sb="3" eb="5">
      <t>キンガク</t>
    </rPh>
    <phoneticPr fontId="3"/>
  </si>
  <si>
    <t>消費税</t>
    <rPh sb="0" eb="3">
      <t>ショウヒゼイ</t>
    </rPh>
    <phoneticPr fontId="3"/>
  </si>
  <si>
    <t>消
費
税</t>
    <rPh sb="0" eb="1">
      <t>ショウ</t>
    </rPh>
    <rPh sb="2" eb="3">
      <t>ヒ</t>
    </rPh>
    <rPh sb="4" eb="5">
      <t>ゼイ</t>
    </rPh>
    <phoneticPr fontId="3"/>
  </si>
  <si>
    <t>木工事</t>
    <rPh sb="0" eb="3">
      <t>モッコウジ</t>
    </rPh>
    <phoneticPr fontId="3"/>
  </si>
  <si>
    <t>式</t>
    <rPh sb="0" eb="1">
      <t>シキ</t>
    </rPh>
    <phoneticPr fontId="3"/>
  </si>
  <si>
    <t>本</t>
    <rPh sb="0" eb="1">
      <t>ホン</t>
    </rPh>
    <phoneticPr fontId="3"/>
  </si>
  <si>
    <t>常用工事</t>
    <rPh sb="0" eb="2">
      <t>ジョウヨウ</t>
    </rPh>
    <rPh sb="2" eb="4">
      <t>コウジ</t>
    </rPh>
    <phoneticPr fontId="3"/>
  </si>
  <si>
    <t>飲料代</t>
    <rPh sb="0" eb="2">
      <t>インリョウ</t>
    </rPh>
    <rPh sb="2" eb="3">
      <t>ダイ</t>
    </rPh>
    <phoneticPr fontId="3"/>
  </si>
  <si>
    <t>支払合計金額が２０万円をこえる場合は、</t>
    <rPh sb="0" eb="2">
      <t>シハラ</t>
    </rPh>
    <rPh sb="2" eb="4">
      <t>ゴウケイ</t>
    </rPh>
    <rPh sb="4" eb="6">
      <t>キンガク</t>
    </rPh>
    <rPh sb="9" eb="11">
      <t>マンエン</t>
    </rPh>
    <rPh sb="15" eb="17">
      <t>バアイ</t>
    </rPh>
    <phoneticPr fontId="4"/>
  </si>
  <si>
    <t>０.１％の安全協力会費をいただきます。</t>
  </si>
  <si>
    <t>当社の
現場担当者名</t>
    <phoneticPr fontId="3"/>
  </si>
  <si>
    <t>非</t>
    <rPh sb="0" eb="1">
      <t>ヒ</t>
    </rPh>
    <phoneticPr fontId="3"/>
  </si>
  <si>
    <t>印紙代</t>
    <rPh sb="0" eb="2">
      <t>インシ</t>
    </rPh>
    <rPh sb="2" eb="3">
      <t>ダイ</t>
    </rPh>
    <phoneticPr fontId="3"/>
  </si>
  <si>
    <t>枚</t>
    <rPh sb="0" eb="1">
      <t>マイ</t>
    </rPh>
    <phoneticPr fontId="3"/>
  </si>
  <si>
    <t>注）</t>
    <rPh sb="0" eb="1">
      <t>チュウ</t>
    </rPh>
    <phoneticPr fontId="3"/>
  </si>
  <si>
    <t>※　は軽減税率（8％）適用商品</t>
    <phoneticPr fontId="3"/>
  </si>
  <si>
    <t>非</t>
    <rPh sb="0" eb="1">
      <t>ヒ</t>
    </rPh>
    <phoneticPr fontId="3"/>
  </si>
  <si>
    <r>
      <rPr>
        <b/>
        <sz val="10"/>
        <color rgb="FFFF0000"/>
        <rFont val="ＭＳ Ｐ明朝"/>
        <family val="1"/>
        <charset val="128"/>
      </rPr>
      <t>黄色箇所のみ</t>
    </r>
    <r>
      <rPr>
        <sz val="10"/>
        <rFont val="ＭＳ Ｐ明朝"/>
        <family val="1"/>
        <charset val="128"/>
      </rPr>
      <t>ご入力ください。</t>
    </r>
    <rPh sb="0" eb="2">
      <t>キイロ</t>
    </rPh>
    <rPh sb="2" eb="4">
      <t>カショ</t>
    </rPh>
    <rPh sb="7" eb="9">
      <t>ニュウリョク</t>
    </rPh>
    <phoneticPr fontId="4"/>
  </si>
  <si>
    <r>
      <t>毎月末日締切、</t>
    </r>
    <r>
      <rPr>
        <sz val="10"/>
        <color rgb="FFFF0000"/>
        <rFont val="ＭＳ Ｐ明朝"/>
        <family val="1"/>
        <charset val="128"/>
      </rPr>
      <t>翌月</t>
    </r>
    <r>
      <rPr>
        <b/>
        <sz val="10"/>
        <color rgb="FFFF0000"/>
        <rFont val="ＭＳ Ｐ明朝"/>
        <family val="1"/>
        <charset val="128"/>
      </rPr>
      <t>５日迄に津山事業本部</t>
    </r>
    <r>
      <rPr>
        <sz val="10"/>
        <rFont val="ＭＳ Ｐ明朝"/>
        <family val="1"/>
        <charset val="128"/>
      </rPr>
      <t>へご提出ください。</t>
    </r>
    <rPh sb="0" eb="2">
      <t>マイツキ</t>
    </rPh>
    <rPh sb="2" eb="4">
      <t>マツジツ</t>
    </rPh>
    <rPh sb="4" eb="5">
      <t>シメ</t>
    </rPh>
    <rPh sb="5" eb="6">
      <t>キ</t>
    </rPh>
    <rPh sb="7" eb="9">
      <t>ヨクゲツ</t>
    </rPh>
    <rPh sb="10" eb="11">
      <t>ヒ</t>
    </rPh>
    <rPh sb="11" eb="12">
      <t>マデ</t>
    </rPh>
    <rPh sb="13" eb="15">
      <t>ツヤマ</t>
    </rPh>
    <rPh sb="15" eb="17">
      <t>ジギョウ</t>
    </rPh>
    <rPh sb="17" eb="19">
      <t>ホンブ</t>
    </rPh>
    <rPh sb="21" eb="23">
      <t>テイシュツ</t>
    </rPh>
    <phoneticPr fontId="4"/>
  </si>
  <si>
    <t>インボイス
登録番号</t>
    <rPh sb="6" eb="8">
      <t>トウロク</t>
    </rPh>
    <rPh sb="8" eb="10">
      <t>バンゴウ</t>
    </rPh>
    <phoneticPr fontId="3"/>
  </si>
  <si>
    <t>免税業者ﾁｪｯｸを入れてください</t>
    <rPh sb="0" eb="2">
      <t>メンゼイ</t>
    </rPh>
    <rPh sb="2" eb="4">
      <t>ギョウシャ</t>
    </rPh>
    <rPh sb="9" eb="10">
      <t>イ</t>
    </rPh>
    <phoneticPr fontId="3"/>
  </si>
  <si>
    <t>免税業者はﾁｪｯｸを入れてください</t>
    <phoneticPr fontId="3"/>
  </si>
  <si>
    <t>※備考</t>
    <rPh sb="1" eb="3">
      <t>ビコウ</t>
    </rPh>
    <phoneticPr fontId="4"/>
  </si>
  <si>
    <t>≪ 入力例 ≫</t>
    <rPh sb="2" eb="4">
      <t>ニュウリョク</t>
    </rPh>
    <rPh sb="4" eb="5">
      <t>レイ</t>
    </rPh>
    <phoneticPr fontId="4"/>
  </si>
  <si>
    <t>下記の通り請求いたします。</t>
    <phoneticPr fontId="3"/>
  </si>
  <si>
    <t>※紙でご提出の場合は、２枚印刷し押印してください</t>
    <rPh sb="1" eb="2">
      <t>カミ</t>
    </rPh>
    <rPh sb="4" eb="6">
      <t>テイシュツ</t>
    </rPh>
    <rPh sb="7" eb="9">
      <t>バアイ</t>
    </rPh>
    <rPh sb="12" eb="13">
      <t>マイ</t>
    </rPh>
    <rPh sb="13" eb="15">
      <t>インサツ</t>
    </rPh>
    <rPh sb="16" eb="18">
      <t>オウイン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</si>
</sst>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m/d;@"/>
    <numFmt numFmtId="178" formatCode="#,##0.00_ ;[Red]\-#,##0.00\ 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5">
    <xf numFmtId="0" fontId="0" fillId="0" borderId="0" xfId="0">
      <alignment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2" fillId="0" borderId="2" xfId="0" applyFont="1" applyBorder="1" applyAlignment="1"/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9" fontId="6" fillId="0" borderId="5" xfId="0" applyNumberFormat="1" applyFont="1" applyBorder="1" applyAlignment="1">
      <alignment vertical="center" shrinkToFit="1"/>
    </xf>
    <xf numFmtId="49" fontId="6" fillId="0" borderId="6" xfId="0" applyNumberFormat="1" applyFont="1" applyBorder="1" applyAlignment="1">
      <alignment vertical="center" shrinkToFit="1"/>
    </xf>
    <xf numFmtId="49" fontId="6" fillId="0" borderId="0" xfId="0" applyNumberFormat="1" applyFont="1" applyAlignment="1">
      <alignment vertical="center" shrinkToFit="1"/>
    </xf>
    <xf numFmtId="49" fontId="6" fillId="0" borderId="7" xfId="0" applyNumberFormat="1" applyFont="1" applyBorder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vertical="center" shrinkToFit="1"/>
    </xf>
    <xf numFmtId="0" fontId="2" fillId="0" borderId="11" xfId="0" applyFont="1" applyBorder="1">
      <alignment vertical="center"/>
    </xf>
    <xf numFmtId="0" fontId="12" fillId="0" borderId="0" xfId="0" applyFont="1" applyAlignment="1">
      <alignment horizontal="center" vertical="center" shrinkToFit="1"/>
    </xf>
    <xf numFmtId="0" fontId="7" fillId="0" borderId="0" xfId="0" applyFont="1">
      <alignment vertical="center"/>
    </xf>
    <xf numFmtId="0" fontId="6" fillId="2" borderId="0" xfId="0" applyFont="1" applyFill="1" applyAlignment="1" applyProtection="1">
      <alignment vertical="center" shrinkToFit="1"/>
      <protection locked="0"/>
    </xf>
    <xf numFmtId="0" fontId="6" fillId="3" borderId="0" xfId="0" applyFont="1" applyFill="1">
      <alignment vertical="center"/>
    </xf>
    <xf numFmtId="38" fontId="6" fillId="0" borderId="0" xfId="1" applyFont="1" applyFill="1" applyBorder="1" applyAlignment="1" applyProtection="1">
      <alignment vertical="center" shrinkToFit="1"/>
    </xf>
    <xf numFmtId="0" fontId="15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15" fillId="0" borderId="9" xfId="0" applyFont="1" applyBorder="1">
      <alignment vertical="center"/>
    </xf>
    <xf numFmtId="0" fontId="16" fillId="0" borderId="0" xfId="0" applyFont="1">
      <alignment vertical="center"/>
    </xf>
    <xf numFmtId="0" fontId="16" fillId="0" borderId="19" xfId="0" applyFont="1" applyBorder="1">
      <alignment vertical="center"/>
    </xf>
    <xf numFmtId="0" fontId="20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9" fillId="0" borderId="0" xfId="0" applyFont="1" applyAlignment="1" applyProtection="1">
      <alignment vertical="center" shrinkToFit="1"/>
      <protection locked="0"/>
    </xf>
    <xf numFmtId="49" fontId="9" fillId="0" borderId="0" xfId="0" applyNumberFormat="1" applyFont="1" applyAlignment="1" applyProtection="1">
      <alignment vertical="center" shrinkToFit="1"/>
      <protection locked="0"/>
    </xf>
    <xf numFmtId="0" fontId="6" fillId="0" borderId="28" xfId="0" applyFont="1" applyBorder="1" applyAlignment="1">
      <alignment vertical="center" shrinkToFit="1"/>
    </xf>
    <xf numFmtId="0" fontId="9" fillId="0" borderId="28" xfId="0" applyFont="1" applyBorder="1" applyAlignment="1">
      <alignment vertical="center" shrinkToFit="1"/>
    </xf>
    <xf numFmtId="0" fontId="9" fillId="0" borderId="30" xfId="0" applyFont="1" applyBorder="1" applyAlignment="1">
      <alignment vertical="center" shrinkToFit="1"/>
    </xf>
    <xf numFmtId="0" fontId="6" fillId="0" borderId="32" xfId="0" applyFont="1" applyBorder="1" applyAlignment="1">
      <alignment vertical="center" shrinkToFit="1"/>
    </xf>
    <xf numFmtId="0" fontId="9" fillId="0" borderId="33" xfId="0" applyFont="1" applyBorder="1" applyAlignment="1">
      <alignment vertical="center" shrinkToFit="1"/>
    </xf>
    <xf numFmtId="0" fontId="6" fillId="0" borderId="34" xfId="0" applyFont="1" applyBorder="1" applyAlignment="1">
      <alignment vertical="center" shrinkToFit="1"/>
    </xf>
    <xf numFmtId="0" fontId="6" fillId="0" borderId="25" xfId="0" applyFont="1" applyBorder="1" applyAlignment="1">
      <alignment vertical="center" shrinkToFit="1"/>
    </xf>
    <xf numFmtId="0" fontId="9" fillId="0" borderId="25" xfId="0" applyFont="1" applyBorder="1" applyAlignment="1" applyProtection="1">
      <alignment vertical="center" shrinkToFit="1"/>
      <protection locked="0"/>
    </xf>
    <xf numFmtId="0" fontId="9" fillId="0" borderId="25" xfId="0" applyFont="1" applyBorder="1" applyAlignment="1">
      <alignment vertical="center" shrinkToFit="1"/>
    </xf>
    <xf numFmtId="0" fontId="9" fillId="0" borderId="98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9" fillId="0" borderId="5" xfId="0" applyFont="1" applyBorder="1" applyAlignment="1">
      <alignment vertical="center" shrinkToFit="1"/>
    </xf>
    <xf numFmtId="0" fontId="15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 vertical="center" shrinkToFit="1"/>
    </xf>
    <xf numFmtId="0" fontId="19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6" fillId="2" borderId="0" xfId="0" applyFont="1" applyFill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center" vertical="center"/>
    </xf>
    <xf numFmtId="0" fontId="6" fillId="2" borderId="29" xfId="0" applyFont="1" applyFill="1" applyBorder="1" applyAlignment="1" applyProtection="1">
      <alignment horizontal="center" vertical="center" wrapText="1" shrinkToFit="1"/>
      <protection locked="0"/>
    </xf>
    <xf numFmtId="0" fontId="6" fillId="2" borderId="28" xfId="0" applyFont="1" applyFill="1" applyBorder="1" applyAlignment="1" applyProtection="1">
      <alignment horizontal="center" vertical="center" wrapText="1" shrinkToFit="1"/>
      <protection locked="0"/>
    </xf>
    <xf numFmtId="0" fontId="6" fillId="2" borderId="31" xfId="0" applyFont="1" applyFill="1" applyBorder="1" applyAlignment="1" applyProtection="1">
      <alignment horizontal="center" vertical="center" wrapText="1" shrinkToFit="1"/>
      <protection locked="0"/>
    </xf>
    <xf numFmtId="0" fontId="6" fillId="2" borderId="32" xfId="0" applyFont="1" applyFill="1" applyBorder="1" applyAlignment="1" applyProtection="1">
      <alignment horizontal="center" vertical="center" wrapText="1" shrinkToFit="1"/>
      <protection locked="0"/>
    </xf>
    <xf numFmtId="0" fontId="6" fillId="2" borderId="0" xfId="0" applyFont="1" applyFill="1" applyAlignment="1" applyProtection="1">
      <alignment horizontal="center" vertical="center" wrapText="1" shrinkToFit="1"/>
      <protection locked="0"/>
    </xf>
    <xf numFmtId="0" fontId="6" fillId="2" borderId="19" xfId="0" applyFont="1" applyFill="1" applyBorder="1" applyAlignment="1" applyProtection="1">
      <alignment horizontal="center" vertical="center" wrapText="1" shrinkToFit="1"/>
      <protection locked="0"/>
    </xf>
    <xf numFmtId="0" fontId="6" fillId="2" borderId="49" xfId="0" applyFont="1" applyFill="1" applyBorder="1" applyAlignment="1" applyProtection="1">
      <alignment horizontal="center" vertical="center" wrapText="1" shrinkToFit="1"/>
      <protection locked="0"/>
    </xf>
    <xf numFmtId="0" fontId="6" fillId="2" borderId="11" xfId="0" applyFont="1" applyFill="1" applyBorder="1" applyAlignment="1" applyProtection="1">
      <alignment horizontal="center" vertical="center" wrapText="1" shrinkToFit="1"/>
      <protection locked="0"/>
    </xf>
    <xf numFmtId="0" fontId="6" fillId="2" borderId="13" xfId="0" applyFont="1" applyFill="1" applyBorder="1" applyAlignment="1" applyProtection="1">
      <alignment horizontal="center" vertical="center" wrapText="1" shrinkToFit="1"/>
      <protection locked="0"/>
    </xf>
    <xf numFmtId="0" fontId="9" fillId="0" borderId="2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2" borderId="106" xfId="0" applyFont="1" applyFill="1" applyBorder="1" applyAlignment="1">
      <alignment horizontal="right" vertical="center" indent="1"/>
    </xf>
    <xf numFmtId="0" fontId="9" fillId="2" borderId="107" xfId="0" applyFont="1" applyFill="1" applyBorder="1" applyAlignment="1">
      <alignment horizontal="right" vertical="center" indent="1"/>
    </xf>
    <xf numFmtId="0" fontId="9" fillId="2" borderId="104" xfId="0" applyFont="1" applyFill="1" applyBorder="1" applyAlignment="1">
      <alignment horizontal="right" vertical="center" indent="1"/>
    </xf>
    <xf numFmtId="0" fontId="9" fillId="2" borderId="4" xfId="0" applyFont="1" applyFill="1" applyBorder="1" applyAlignment="1">
      <alignment horizontal="right" vertical="center" indent="1"/>
    </xf>
    <xf numFmtId="0" fontId="2" fillId="0" borderId="8" xfId="0" applyFont="1" applyBorder="1" applyAlignment="1">
      <alignment horizontal="distributed" vertical="distributed" justifyLastLine="1"/>
    </xf>
    <xf numFmtId="0" fontId="2" fillId="0" borderId="9" xfId="0" applyFont="1" applyBorder="1" applyAlignment="1">
      <alignment horizontal="distributed" vertical="distributed" justifyLastLine="1"/>
    </xf>
    <xf numFmtId="0" fontId="2" fillId="0" borderId="10" xfId="0" applyFont="1" applyBorder="1" applyAlignment="1">
      <alignment horizontal="distributed" vertical="distributed" justifyLastLine="1"/>
    </xf>
    <xf numFmtId="0" fontId="2" fillId="0" borderId="18" xfId="0" applyFont="1" applyBorder="1" applyAlignment="1">
      <alignment horizontal="distributed" vertical="distributed" justifyLastLine="1"/>
    </xf>
    <xf numFmtId="0" fontId="2" fillId="0" borderId="0" xfId="0" applyFont="1" applyAlignment="1">
      <alignment horizontal="distributed" vertical="distributed" justifyLastLine="1"/>
    </xf>
    <xf numFmtId="0" fontId="2" fillId="0" borderId="19" xfId="0" applyFont="1" applyBorder="1" applyAlignment="1">
      <alignment horizontal="distributed" vertical="distributed" justifyLastLine="1"/>
    </xf>
    <xf numFmtId="38" fontId="11" fillId="3" borderId="14" xfId="1" applyFont="1" applyFill="1" applyBorder="1" applyAlignment="1" applyProtection="1">
      <alignment horizontal="right" vertical="center" shrinkToFit="1"/>
      <protection locked="0"/>
    </xf>
    <xf numFmtId="38" fontId="11" fillId="3" borderId="15" xfId="1" applyFont="1" applyFill="1" applyBorder="1" applyAlignment="1" applyProtection="1">
      <alignment horizontal="right" vertical="center" shrinkToFit="1"/>
      <protection locked="0"/>
    </xf>
    <xf numFmtId="38" fontId="11" fillId="3" borderId="16" xfId="1" applyFont="1" applyFill="1" applyBorder="1" applyAlignment="1" applyProtection="1">
      <alignment horizontal="right" vertical="center" shrinkToFit="1"/>
      <protection locked="0"/>
    </xf>
    <xf numFmtId="38" fontId="11" fillId="3" borderId="20" xfId="1" applyFont="1" applyFill="1" applyBorder="1" applyAlignment="1" applyProtection="1">
      <alignment horizontal="right" vertical="center" shrinkToFit="1"/>
      <protection locked="0"/>
    </xf>
    <xf numFmtId="38" fontId="11" fillId="3" borderId="21" xfId="1" applyFont="1" applyFill="1" applyBorder="1" applyAlignment="1" applyProtection="1">
      <alignment horizontal="right" vertical="center" shrinkToFit="1"/>
      <protection locked="0"/>
    </xf>
    <xf numFmtId="38" fontId="11" fillId="3" borderId="22" xfId="1" applyFont="1" applyFill="1" applyBorder="1" applyAlignment="1" applyProtection="1">
      <alignment horizontal="right" vertical="center" shrinkToFit="1"/>
      <protection locked="0"/>
    </xf>
    <xf numFmtId="0" fontId="2" fillId="4" borderId="15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6" fillId="0" borderId="81" xfId="0" applyFont="1" applyBorder="1" applyAlignment="1">
      <alignment horizontal="center" vertical="center" shrinkToFit="1"/>
    </xf>
    <xf numFmtId="0" fontId="6" fillId="0" borderId="82" xfId="0" applyFont="1" applyBorder="1" applyAlignment="1">
      <alignment horizontal="center" vertical="center" shrinkToFit="1"/>
    </xf>
    <xf numFmtId="0" fontId="6" fillId="0" borderId="83" xfId="0" applyFont="1" applyBorder="1" applyAlignment="1">
      <alignment horizontal="center" vertical="center" shrinkToFit="1"/>
    </xf>
    <xf numFmtId="0" fontId="6" fillId="0" borderId="66" xfId="0" applyFont="1" applyBorder="1" applyAlignment="1">
      <alignment horizontal="center" vertical="center" shrinkToFit="1"/>
    </xf>
    <xf numFmtId="0" fontId="6" fillId="0" borderId="64" xfId="0" applyFont="1" applyBorder="1" applyAlignment="1">
      <alignment horizontal="center" vertical="center" shrinkToFit="1"/>
    </xf>
    <xf numFmtId="0" fontId="6" fillId="0" borderId="84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176" fontId="6" fillId="2" borderId="0" xfId="0" applyNumberFormat="1" applyFont="1" applyFill="1" applyAlignment="1" applyProtection="1">
      <alignment horizontal="center" vertical="center" shrinkToFit="1"/>
      <protection locked="0"/>
    </xf>
    <xf numFmtId="176" fontId="6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Alignment="1" applyProtection="1">
      <alignment horizontal="left" vertical="center" indent="1" shrinkToFit="1"/>
      <protection locked="0"/>
    </xf>
    <xf numFmtId="0" fontId="6" fillId="2" borderId="7" xfId="0" applyFont="1" applyFill="1" applyBorder="1" applyAlignment="1" applyProtection="1">
      <alignment horizontal="left" vertical="center" indent="1" shrinkToFit="1"/>
      <protection locked="0"/>
    </xf>
    <xf numFmtId="0" fontId="2" fillId="0" borderId="27" xfId="0" applyFont="1" applyBorder="1" applyAlignment="1">
      <alignment horizontal="distributed" vertical="distributed" justifyLastLine="1"/>
    </xf>
    <xf numFmtId="0" fontId="2" fillId="0" borderId="28" xfId="0" applyFont="1" applyBorder="1" applyAlignment="1">
      <alignment horizontal="distributed" vertical="distributed" justifyLastLine="1"/>
    </xf>
    <xf numFmtId="0" fontId="2" fillId="0" borderId="31" xfId="0" applyFont="1" applyBorder="1" applyAlignment="1">
      <alignment horizontal="distributed" vertical="distributed" justifyLastLine="1"/>
    </xf>
    <xf numFmtId="0" fontId="2" fillId="0" borderId="24" xfId="0" applyFont="1" applyBorder="1" applyAlignment="1">
      <alignment horizontal="distributed" vertical="distributed" justifyLastLine="1"/>
    </xf>
    <xf numFmtId="0" fontId="2" fillId="0" borderId="25" xfId="0" applyFont="1" applyBorder="1" applyAlignment="1">
      <alignment horizontal="distributed" vertical="distributed" justifyLastLine="1"/>
    </xf>
    <xf numFmtId="0" fontId="2" fillId="0" borderId="26" xfId="0" applyFont="1" applyBorder="1" applyAlignment="1">
      <alignment horizontal="distributed" vertical="distributed" justifyLastLine="1"/>
    </xf>
    <xf numFmtId="0" fontId="9" fillId="0" borderId="4" xfId="0" applyFont="1" applyBorder="1" applyAlignment="1">
      <alignment horizontal="center" vertical="center" shrinkToFit="1"/>
    </xf>
    <xf numFmtId="0" fontId="9" fillId="0" borderId="105" xfId="0" applyFont="1" applyBorder="1" applyAlignment="1">
      <alignment horizontal="center" vertical="center" shrinkToFit="1"/>
    </xf>
    <xf numFmtId="0" fontId="6" fillId="2" borderId="104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105" xfId="0" applyFont="1" applyBorder="1" applyAlignment="1">
      <alignment horizontal="center" vertical="center"/>
    </xf>
    <xf numFmtId="0" fontId="6" fillId="2" borderId="46" xfId="0" applyFont="1" applyFill="1" applyBorder="1" applyAlignment="1" applyProtection="1">
      <alignment horizontal="left" vertical="center"/>
      <protection locked="0"/>
    </xf>
    <xf numFmtId="0" fontId="6" fillId="2" borderId="5" xfId="0" applyFont="1" applyFill="1" applyBorder="1" applyAlignment="1" applyProtection="1">
      <alignment horizontal="left" vertical="center"/>
      <protection locked="0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6" fillId="2" borderId="32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6" fillId="2" borderId="7" xfId="0" applyFont="1" applyFill="1" applyBorder="1" applyAlignment="1" applyProtection="1">
      <alignment horizontal="left" vertical="center"/>
      <protection locked="0"/>
    </xf>
    <xf numFmtId="38" fontId="11" fillId="0" borderId="20" xfId="1" applyFont="1" applyFill="1" applyBorder="1" applyAlignment="1" applyProtection="1">
      <alignment horizontal="right" vertical="center" shrinkToFit="1"/>
      <protection locked="0"/>
    </xf>
    <xf numFmtId="38" fontId="11" fillId="0" borderId="21" xfId="1" applyFont="1" applyFill="1" applyBorder="1" applyAlignment="1" applyProtection="1">
      <alignment horizontal="right" vertical="center" shrinkToFit="1"/>
      <protection locked="0"/>
    </xf>
    <xf numFmtId="38" fontId="11" fillId="0" borderId="22" xfId="1" applyFont="1" applyFill="1" applyBorder="1" applyAlignment="1" applyProtection="1">
      <alignment horizontal="right" vertical="center" shrinkToFit="1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6" fillId="0" borderId="90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97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67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98" xfId="0" applyFont="1" applyBorder="1" applyAlignment="1">
      <alignment horizontal="center" vertical="center" shrinkToFit="1"/>
    </xf>
    <xf numFmtId="0" fontId="6" fillId="2" borderId="32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0" borderId="12" xfId="0" applyFont="1" applyBorder="1" applyAlignment="1">
      <alignment horizontal="distributed" vertical="distributed" justifyLastLine="1"/>
    </xf>
    <xf numFmtId="0" fontId="2" fillId="0" borderId="11" xfId="0" applyFont="1" applyBorder="1" applyAlignment="1">
      <alignment horizontal="distributed" vertical="distributed" justifyLastLine="1"/>
    </xf>
    <xf numFmtId="38" fontId="11" fillId="0" borderId="20" xfId="1" applyFont="1" applyFill="1" applyBorder="1" applyAlignment="1" applyProtection="1">
      <alignment horizontal="right" vertical="center" shrinkToFit="1"/>
    </xf>
    <xf numFmtId="38" fontId="11" fillId="0" borderId="21" xfId="1" applyFont="1" applyFill="1" applyBorder="1" applyAlignment="1" applyProtection="1">
      <alignment horizontal="right" vertical="center" shrinkToFit="1"/>
    </xf>
    <xf numFmtId="38" fontId="11" fillId="0" borderId="22" xfId="1" applyFont="1" applyFill="1" applyBorder="1" applyAlignment="1" applyProtection="1">
      <alignment horizontal="right" vertical="center" shrinkToFit="1"/>
    </xf>
    <xf numFmtId="38" fontId="11" fillId="0" borderId="35" xfId="1" applyFont="1" applyFill="1" applyBorder="1" applyAlignment="1" applyProtection="1">
      <alignment horizontal="right" vertical="center" shrinkToFit="1"/>
    </xf>
    <xf numFmtId="38" fontId="11" fillId="0" borderId="36" xfId="1" applyFont="1" applyFill="1" applyBorder="1" applyAlignment="1" applyProtection="1">
      <alignment horizontal="right" vertical="center" shrinkToFit="1"/>
    </xf>
    <xf numFmtId="38" fontId="11" fillId="0" borderId="37" xfId="1" applyFont="1" applyFill="1" applyBorder="1" applyAlignment="1" applyProtection="1">
      <alignment horizontal="right" vertical="center" shrinkToFit="1"/>
    </xf>
    <xf numFmtId="0" fontId="2" fillId="0" borderId="3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84" xfId="0" applyFont="1" applyBorder="1" applyAlignment="1">
      <alignment horizontal="center" vertical="center"/>
    </xf>
    <xf numFmtId="0" fontId="6" fillId="0" borderId="9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6" fillId="4" borderId="60" xfId="0" applyFont="1" applyFill="1" applyBorder="1" applyAlignment="1">
      <alignment horizontal="center" vertical="center"/>
    </xf>
    <xf numFmtId="0" fontId="16" fillId="4" borderId="92" xfId="0" applyFont="1" applyFill="1" applyBorder="1" applyAlignment="1">
      <alignment horizontal="center" vertical="center"/>
    </xf>
    <xf numFmtId="0" fontId="16" fillId="4" borderId="66" xfId="0" applyFont="1" applyFill="1" applyBorder="1" applyAlignment="1">
      <alignment horizontal="center" vertical="center"/>
    </xf>
    <xf numFmtId="0" fontId="16" fillId="4" borderId="69" xfId="0" applyFont="1" applyFill="1" applyBorder="1" applyAlignment="1">
      <alignment horizontal="center" vertical="center"/>
    </xf>
    <xf numFmtId="0" fontId="6" fillId="3" borderId="57" xfId="0" applyFont="1" applyFill="1" applyBorder="1" applyAlignment="1">
      <alignment horizontal="center" vertical="center"/>
    </xf>
    <xf numFmtId="0" fontId="6" fillId="3" borderId="58" xfId="0" applyFont="1" applyFill="1" applyBorder="1" applyAlignment="1">
      <alignment horizontal="center" vertical="center"/>
    </xf>
    <xf numFmtId="0" fontId="6" fillId="3" borderId="92" xfId="0" applyFont="1" applyFill="1" applyBorder="1" applyAlignment="1">
      <alignment horizontal="center" vertical="center"/>
    </xf>
    <xf numFmtId="0" fontId="6" fillId="3" borderId="63" xfId="0" applyFont="1" applyFill="1" applyBorder="1" applyAlignment="1">
      <alignment horizontal="center" vertical="center"/>
    </xf>
    <xf numFmtId="0" fontId="6" fillId="3" borderId="64" xfId="0" applyFont="1" applyFill="1" applyBorder="1" applyAlignment="1">
      <alignment horizontal="center" vertical="center"/>
    </xf>
    <xf numFmtId="0" fontId="6" fillId="3" borderId="69" xfId="0" applyFont="1" applyFill="1" applyBorder="1" applyAlignment="1">
      <alignment horizontal="center" vertical="center"/>
    </xf>
    <xf numFmtId="0" fontId="6" fillId="2" borderId="29" xfId="0" applyFont="1" applyFill="1" applyBorder="1" applyAlignment="1" applyProtection="1">
      <alignment horizontal="center" vertical="center" shrinkToFit="1"/>
      <protection locked="0"/>
    </xf>
    <xf numFmtId="0" fontId="6" fillId="2" borderId="28" xfId="0" applyFont="1" applyFill="1" applyBorder="1" applyAlignment="1" applyProtection="1">
      <alignment horizontal="center" vertical="center" shrinkToFit="1"/>
      <protection locked="0"/>
    </xf>
    <xf numFmtId="0" fontId="6" fillId="2" borderId="88" xfId="0" applyFont="1" applyFill="1" applyBorder="1" applyAlignment="1" applyProtection="1">
      <alignment horizontal="center" vertical="center" shrinkToFit="1"/>
      <protection locked="0"/>
    </xf>
    <xf numFmtId="0" fontId="6" fillId="2" borderId="7" xfId="0" applyFont="1" applyFill="1" applyBorder="1" applyAlignment="1" applyProtection="1">
      <alignment horizontal="center" vertical="center" shrinkToFit="1"/>
      <protection locked="0"/>
    </xf>
    <xf numFmtId="0" fontId="6" fillId="0" borderId="85" xfId="0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/>
    </xf>
    <xf numFmtId="0" fontId="6" fillId="4" borderId="51" xfId="0" applyFont="1" applyFill="1" applyBorder="1" applyAlignment="1">
      <alignment horizontal="center" vertical="center" shrinkToFit="1"/>
    </xf>
    <xf numFmtId="0" fontId="6" fillId="4" borderId="52" xfId="0" applyFont="1" applyFill="1" applyBorder="1" applyAlignment="1">
      <alignment horizontal="center" vertical="center" shrinkToFit="1"/>
    </xf>
    <xf numFmtId="0" fontId="6" fillId="4" borderId="53" xfId="0" applyFont="1" applyFill="1" applyBorder="1" applyAlignment="1">
      <alignment horizontal="center" vertical="center" shrinkToFit="1"/>
    </xf>
    <xf numFmtId="0" fontId="6" fillId="4" borderId="54" xfId="0" applyFont="1" applyFill="1" applyBorder="1" applyAlignment="1">
      <alignment horizontal="center" vertical="center" shrinkToFit="1"/>
    </xf>
    <xf numFmtId="0" fontId="6" fillId="4" borderId="60" xfId="0" applyFont="1" applyFill="1" applyBorder="1" applyAlignment="1">
      <alignment horizontal="center" vertical="center" shrinkToFit="1"/>
    </xf>
    <xf numFmtId="0" fontId="6" fillId="4" borderId="66" xfId="0" applyFont="1" applyFill="1" applyBorder="1" applyAlignment="1">
      <alignment horizontal="center" vertical="center" shrinkToFit="1"/>
    </xf>
    <xf numFmtId="0" fontId="14" fillId="4" borderId="61" xfId="0" applyFont="1" applyFill="1" applyBorder="1" applyAlignment="1">
      <alignment horizontal="center"/>
    </xf>
    <xf numFmtId="0" fontId="14" fillId="4" borderId="10" xfId="0" applyFont="1" applyFill="1" applyBorder="1" applyAlignment="1">
      <alignment horizontal="center"/>
    </xf>
    <xf numFmtId="0" fontId="14" fillId="4" borderId="67" xfId="0" applyFont="1" applyFill="1" applyBorder="1" applyAlignment="1">
      <alignment horizontal="center" vertical="center"/>
    </xf>
    <xf numFmtId="0" fontId="14" fillId="4" borderId="26" xfId="0" applyFont="1" applyFill="1" applyBorder="1" applyAlignment="1">
      <alignment horizontal="center" vertical="center"/>
    </xf>
    <xf numFmtId="0" fontId="6" fillId="4" borderId="57" xfId="0" applyFont="1" applyFill="1" applyBorder="1" applyAlignment="1">
      <alignment horizontal="center" vertical="center"/>
    </xf>
    <xf numFmtId="0" fontId="6" fillId="4" borderId="58" xfId="0" applyFont="1" applyFill="1" applyBorder="1" applyAlignment="1">
      <alignment horizontal="center" vertical="center"/>
    </xf>
    <xf numFmtId="0" fontId="6" fillId="4" borderId="59" xfId="0" applyFont="1" applyFill="1" applyBorder="1" applyAlignment="1">
      <alignment horizontal="center" vertical="center"/>
    </xf>
    <xf numFmtId="0" fontId="6" fillId="4" borderId="63" xfId="0" applyFont="1" applyFill="1" applyBorder="1" applyAlignment="1">
      <alignment horizontal="center" vertical="center"/>
    </xf>
    <xf numFmtId="0" fontId="6" fillId="4" borderId="64" xfId="0" applyFont="1" applyFill="1" applyBorder="1" applyAlignment="1">
      <alignment horizontal="center" vertical="center"/>
    </xf>
    <xf numFmtId="0" fontId="6" fillId="4" borderId="6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60" xfId="0" applyFont="1" applyFill="1" applyBorder="1" applyAlignment="1">
      <alignment horizontal="center" vertical="center"/>
    </xf>
    <xf numFmtId="0" fontId="6" fillId="4" borderId="66" xfId="0" applyFont="1" applyFill="1" applyBorder="1" applyAlignment="1">
      <alignment horizontal="center" vertical="center"/>
    </xf>
    <xf numFmtId="0" fontId="6" fillId="4" borderId="61" xfId="0" applyFont="1" applyFill="1" applyBorder="1" applyAlignment="1">
      <alignment horizontal="center" vertical="center"/>
    </xf>
    <xf numFmtId="0" fontId="6" fillId="4" borderId="62" xfId="0" applyFont="1" applyFill="1" applyBorder="1" applyAlignment="1">
      <alignment horizontal="center" vertical="center"/>
    </xf>
    <xf numFmtId="0" fontId="6" fillId="4" borderId="67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12" fillId="2" borderId="27" xfId="0" applyFont="1" applyFill="1" applyBorder="1" applyAlignment="1" applyProtection="1">
      <alignment horizontal="center" vertical="center" shrinkToFit="1"/>
      <protection locked="0"/>
    </xf>
    <xf numFmtId="0" fontId="12" fillId="2" borderId="28" xfId="0" applyFont="1" applyFill="1" applyBorder="1" applyAlignment="1" applyProtection="1">
      <alignment horizontal="center" vertical="center" shrinkToFit="1"/>
      <protection locked="0"/>
    </xf>
    <xf numFmtId="0" fontId="12" fillId="2" borderId="18" xfId="0" applyFont="1" applyFill="1" applyBorder="1" applyAlignment="1" applyProtection="1">
      <alignment horizontal="center" vertical="center" shrinkToFit="1"/>
      <protection locked="0"/>
    </xf>
    <xf numFmtId="0" fontId="12" fillId="2" borderId="0" xfId="0" applyFont="1" applyFill="1" applyAlignment="1" applyProtection="1">
      <alignment horizontal="center" vertical="center" shrinkToFit="1"/>
      <protection locked="0"/>
    </xf>
    <xf numFmtId="0" fontId="12" fillId="2" borderId="12" xfId="0" applyFont="1" applyFill="1" applyBorder="1" applyAlignment="1" applyProtection="1">
      <alignment horizontal="center" vertical="center" shrinkToFit="1"/>
      <protection locked="0"/>
    </xf>
    <xf numFmtId="0" fontId="12" fillId="2" borderId="11" xfId="0" applyFont="1" applyFill="1" applyBorder="1" applyAlignment="1" applyProtection="1">
      <alignment horizontal="center" vertical="center" shrinkToFit="1"/>
      <protection locked="0"/>
    </xf>
    <xf numFmtId="0" fontId="12" fillId="2" borderId="29" xfId="0" applyFont="1" applyFill="1" applyBorder="1" applyAlignment="1" applyProtection="1">
      <alignment horizontal="center" vertical="center" shrinkToFit="1"/>
      <protection locked="0"/>
    </xf>
    <xf numFmtId="0" fontId="12" fillId="2" borderId="30" xfId="0" applyFont="1" applyFill="1" applyBorder="1" applyAlignment="1" applyProtection="1">
      <alignment horizontal="center" vertical="center" shrinkToFit="1"/>
      <protection locked="0"/>
    </xf>
    <xf numFmtId="0" fontId="12" fillId="2" borderId="32" xfId="0" applyFont="1" applyFill="1" applyBorder="1" applyAlignment="1" applyProtection="1">
      <alignment horizontal="center" vertical="center" shrinkToFit="1"/>
      <protection locked="0"/>
    </xf>
    <xf numFmtId="0" fontId="12" fillId="2" borderId="33" xfId="0" applyFont="1" applyFill="1" applyBorder="1" applyAlignment="1" applyProtection="1">
      <alignment horizontal="center" vertical="center" shrinkToFit="1"/>
      <protection locked="0"/>
    </xf>
    <xf numFmtId="0" fontId="12" fillId="2" borderId="49" xfId="0" applyFont="1" applyFill="1" applyBorder="1" applyAlignment="1" applyProtection="1">
      <alignment horizontal="center" vertical="center" shrinkToFit="1"/>
      <protection locked="0"/>
    </xf>
    <xf numFmtId="0" fontId="12" fillId="2" borderId="50" xfId="0" applyFont="1" applyFill="1" applyBorder="1" applyAlignment="1" applyProtection="1">
      <alignment horizontal="center" vertical="center" shrinkToFit="1"/>
      <protection locked="0"/>
    </xf>
    <xf numFmtId="0" fontId="9" fillId="0" borderId="67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9" fillId="0" borderId="66" xfId="0" applyFont="1" applyBorder="1" applyAlignment="1">
      <alignment horizontal="center" vertical="center" shrinkToFit="1"/>
    </xf>
    <xf numFmtId="0" fontId="9" fillId="0" borderId="69" xfId="0" applyFont="1" applyBorder="1" applyAlignment="1">
      <alignment horizontal="center" vertical="center" shrinkToFit="1"/>
    </xf>
    <xf numFmtId="177" fontId="6" fillId="2" borderId="53" xfId="0" applyNumberFormat="1" applyFont="1" applyFill="1" applyBorder="1" applyAlignment="1" applyProtection="1">
      <alignment horizontal="center" vertical="center" shrinkToFit="1"/>
      <protection locked="0"/>
    </xf>
    <xf numFmtId="177" fontId="6" fillId="2" borderId="54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54" xfId="1" applyNumberFormat="1" applyFont="1" applyFill="1" applyBorder="1" applyAlignment="1" applyProtection="1">
      <alignment horizontal="left" vertical="center" shrinkToFit="1"/>
      <protection locked="0"/>
    </xf>
    <xf numFmtId="178" fontId="6" fillId="2" borderId="54" xfId="1" applyNumberFormat="1" applyFont="1" applyFill="1" applyBorder="1" applyAlignment="1" applyProtection="1">
      <alignment horizontal="right" vertical="center" shrinkToFit="1"/>
      <protection locked="0"/>
    </xf>
    <xf numFmtId="0" fontId="6" fillId="2" borderId="54" xfId="1" applyNumberFormat="1" applyFont="1" applyFill="1" applyBorder="1" applyAlignment="1" applyProtection="1">
      <alignment horizontal="center" vertical="center" shrinkToFit="1"/>
      <protection locked="0"/>
    </xf>
    <xf numFmtId="38" fontId="6" fillId="2" borderId="54" xfId="1" applyFont="1" applyFill="1" applyBorder="1" applyAlignment="1" applyProtection="1">
      <alignment horizontal="right" vertical="center" shrinkToFit="1"/>
      <protection locked="0"/>
    </xf>
    <xf numFmtId="0" fontId="9" fillId="0" borderId="64" xfId="0" applyFont="1" applyBorder="1" applyAlignment="1">
      <alignment horizontal="center" vertical="center" shrinkToFit="1"/>
    </xf>
    <xf numFmtId="0" fontId="9" fillId="0" borderId="65" xfId="0" applyFont="1" applyBorder="1" applyAlignment="1">
      <alignment horizontal="center" vertical="center" shrinkToFit="1"/>
    </xf>
    <xf numFmtId="0" fontId="9" fillId="0" borderId="63" xfId="0" applyFont="1" applyBorder="1" applyAlignment="1">
      <alignment horizontal="center" vertical="center" shrinkToFit="1"/>
    </xf>
    <xf numFmtId="38" fontId="6" fillId="0" borderId="54" xfId="1" applyFont="1" applyFill="1" applyBorder="1" applyAlignment="1" applyProtection="1">
      <alignment horizontal="right" vertical="center" shrinkToFit="1"/>
    </xf>
    <xf numFmtId="38" fontId="6" fillId="0" borderId="66" xfId="1" applyFont="1" applyFill="1" applyBorder="1" applyAlignment="1" applyProtection="1">
      <alignment horizontal="right" vertical="center" shrinkToFit="1"/>
    </xf>
    <xf numFmtId="0" fontId="17" fillId="2" borderId="66" xfId="0" applyFont="1" applyFill="1" applyBorder="1" applyAlignment="1">
      <alignment horizontal="center" vertical="center"/>
    </xf>
    <xf numFmtId="0" fontId="17" fillId="2" borderId="69" xfId="0" applyFont="1" applyFill="1" applyBorder="1" applyAlignment="1">
      <alignment horizontal="center" vertical="center"/>
    </xf>
    <xf numFmtId="38" fontId="6" fillId="0" borderId="63" xfId="1" applyFont="1" applyFill="1" applyBorder="1" applyAlignment="1" applyProtection="1">
      <alignment horizontal="center" vertical="center" shrinkToFit="1"/>
    </xf>
    <xf numFmtId="38" fontId="6" fillId="0" borderId="64" xfId="1" applyFont="1" applyFill="1" applyBorder="1" applyAlignment="1" applyProtection="1">
      <alignment horizontal="center" vertical="center" shrinkToFit="1"/>
    </xf>
    <xf numFmtId="38" fontId="6" fillId="0" borderId="69" xfId="1" applyFont="1" applyFill="1" applyBorder="1" applyAlignment="1" applyProtection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0" fontId="9" fillId="0" borderId="68" xfId="0" applyFont="1" applyBorder="1" applyAlignment="1">
      <alignment horizontal="center" vertical="center" shrinkToFit="1"/>
    </xf>
    <xf numFmtId="38" fontId="6" fillId="2" borderId="90" xfId="1" applyFont="1" applyFill="1" applyBorder="1" applyAlignment="1" applyProtection="1">
      <alignment horizontal="right" vertical="center" shrinkToFit="1"/>
      <protection locked="0"/>
    </xf>
    <xf numFmtId="38" fontId="6" fillId="2" borderId="28" xfId="1" applyFont="1" applyFill="1" applyBorder="1" applyAlignment="1" applyProtection="1">
      <alignment horizontal="right" vertical="center" shrinkToFit="1"/>
      <protection locked="0"/>
    </xf>
    <xf numFmtId="38" fontId="6" fillId="2" borderId="88" xfId="1" applyFont="1" applyFill="1" applyBorder="1" applyAlignment="1" applyProtection="1">
      <alignment horizontal="right" vertical="center" shrinkToFit="1"/>
      <protection locked="0"/>
    </xf>
    <xf numFmtId="38" fontId="6" fillId="2" borderId="67" xfId="1" applyFont="1" applyFill="1" applyBorder="1" applyAlignment="1" applyProtection="1">
      <alignment horizontal="right" vertical="center" shrinkToFit="1"/>
      <protection locked="0"/>
    </xf>
    <xf numFmtId="38" fontId="6" fillId="2" borderId="25" xfId="1" applyFont="1" applyFill="1" applyBorder="1" applyAlignment="1" applyProtection="1">
      <alignment horizontal="right" vertical="center" shrinkToFit="1"/>
      <protection locked="0"/>
    </xf>
    <xf numFmtId="38" fontId="6" fillId="2" borderId="68" xfId="1" applyFont="1" applyFill="1" applyBorder="1" applyAlignment="1" applyProtection="1">
      <alignment horizontal="right" vertical="center" shrinkToFit="1"/>
      <protection locked="0"/>
    </xf>
    <xf numFmtId="0" fontId="9" fillId="0" borderId="94" xfId="0" applyFont="1" applyBorder="1" applyAlignment="1">
      <alignment horizontal="center" vertical="center" shrinkToFit="1"/>
    </xf>
    <xf numFmtId="0" fontId="9" fillId="0" borderId="95" xfId="0" applyFont="1" applyBorder="1" applyAlignment="1">
      <alignment horizontal="center" vertical="center" shrinkToFit="1"/>
    </xf>
    <xf numFmtId="0" fontId="9" fillId="0" borderId="101" xfId="0" applyFont="1" applyBorder="1" applyAlignment="1">
      <alignment horizontal="center" vertical="center" shrinkToFit="1"/>
    </xf>
    <xf numFmtId="0" fontId="9" fillId="0" borderId="75" xfId="0" applyFont="1" applyBorder="1" applyAlignment="1">
      <alignment horizontal="center" vertical="center" shrinkToFit="1"/>
    </xf>
    <xf numFmtId="0" fontId="9" fillId="0" borderId="76" xfId="0" applyFont="1" applyBorder="1" applyAlignment="1">
      <alignment horizontal="center" vertical="center" shrinkToFit="1"/>
    </xf>
    <xf numFmtId="0" fontId="9" fillId="0" borderId="77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4" borderId="70" xfId="0" applyFont="1" applyFill="1" applyBorder="1" applyAlignment="1">
      <alignment horizontal="center" vertical="center" shrinkToFit="1"/>
    </xf>
    <xf numFmtId="0" fontId="9" fillId="4" borderId="2" xfId="0" applyFont="1" applyFill="1" applyBorder="1" applyAlignment="1">
      <alignment horizontal="center" vertical="center" shrinkToFit="1"/>
    </xf>
    <xf numFmtId="0" fontId="9" fillId="4" borderId="71" xfId="0" applyFont="1" applyFill="1" applyBorder="1" applyAlignment="1">
      <alignment horizontal="center" vertical="center" shrinkToFit="1"/>
    </xf>
    <xf numFmtId="0" fontId="9" fillId="4" borderId="74" xfId="0" applyFont="1" applyFill="1" applyBorder="1" applyAlignment="1">
      <alignment horizontal="center" vertical="center" shrinkToFit="1"/>
    </xf>
    <xf numFmtId="0" fontId="9" fillId="4" borderId="11" xfId="0" applyFont="1" applyFill="1" applyBorder="1" applyAlignment="1">
      <alignment horizontal="center" vertical="center" shrinkToFit="1"/>
    </xf>
    <xf numFmtId="0" fontId="9" fillId="4" borderId="78" xfId="0" applyFont="1" applyFill="1" applyBorder="1" applyAlignment="1">
      <alignment horizontal="center" vertical="center" shrinkToFit="1"/>
    </xf>
    <xf numFmtId="0" fontId="9" fillId="0" borderId="72" xfId="0" applyFont="1" applyBorder="1" applyAlignment="1">
      <alignment horizontal="center" vertical="center" shrinkToFit="1"/>
    </xf>
    <xf numFmtId="0" fontId="9" fillId="0" borderId="79" xfId="0" applyFont="1" applyBorder="1" applyAlignment="1">
      <alignment horizontal="center" vertical="center" shrinkToFit="1"/>
    </xf>
    <xf numFmtId="0" fontId="9" fillId="0" borderId="73" xfId="0" applyFont="1" applyBorder="1" applyAlignment="1">
      <alignment horizontal="center" vertical="center" shrinkToFit="1"/>
    </xf>
    <xf numFmtId="0" fontId="9" fillId="0" borderId="80" xfId="0" applyFont="1" applyBorder="1" applyAlignment="1">
      <alignment horizontal="center" vertical="center" shrinkToFit="1"/>
    </xf>
    <xf numFmtId="0" fontId="9" fillId="0" borderId="90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9" fillId="0" borderId="88" xfId="0" applyFont="1" applyBorder="1" applyAlignment="1">
      <alignment horizontal="center" vertical="center" shrinkToFit="1"/>
    </xf>
    <xf numFmtId="9" fontId="16" fillId="0" borderId="66" xfId="0" applyNumberFormat="1" applyFont="1" applyBorder="1" applyAlignment="1">
      <alignment horizontal="center" vertical="center"/>
    </xf>
    <xf numFmtId="0" fontId="16" fillId="0" borderId="84" xfId="0" applyFont="1" applyBorder="1" applyAlignment="1">
      <alignment horizontal="center" vertical="center"/>
    </xf>
    <xf numFmtId="0" fontId="16" fillId="0" borderId="66" xfId="0" applyFont="1" applyBorder="1" applyAlignment="1">
      <alignment horizontal="center" vertical="center"/>
    </xf>
    <xf numFmtId="38" fontId="15" fillId="0" borderId="64" xfId="0" applyNumberFormat="1" applyFont="1" applyBorder="1" applyAlignment="1" applyProtection="1">
      <alignment horizontal="right" vertical="center"/>
      <protection locked="0"/>
    </xf>
    <xf numFmtId="0" fontId="15" fillId="0" borderId="64" xfId="0" applyFont="1" applyBorder="1" applyAlignment="1" applyProtection="1">
      <alignment horizontal="right" vertical="center"/>
      <protection locked="0"/>
    </xf>
    <xf numFmtId="0" fontId="15" fillId="0" borderId="65" xfId="0" applyFont="1" applyBorder="1" applyAlignment="1" applyProtection="1">
      <alignment horizontal="right" vertical="center"/>
      <protection locked="0"/>
    </xf>
    <xf numFmtId="38" fontId="15" fillId="0" borderId="66" xfId="1" applyFont="1" applyBorder="1" applyAlignment="1" applyProtection="1">
      <alignment horizontal="right" vertical="center"/>
    </xf>
    <xf numFmtId="38" fontId="15" fillId="0" borderId="64" xfId="1" applyFont="1" applyBorder="1" applyAlignment="1" applyProtection="1">
      <alignment horizontal="right" vertical="center"/>
    </xf>
    <xf numFmtId="38" fontId="15" fillId="0" borderId="69" xfId="1" applyFont="1" applyBorder="1" applyAlignment="1" applyProtection="1">
      <alignment horizontal="right" vertical="center"/>
    </xf>
    <xf numFmtId="0" fontId="16" fillId="0" borderId="96" xfId="0" applyFont="1" applyBorder="1" applyAlignment="1">
      <alignment horizontal="center" vertical="center"/>
    </xf>
    <xf numFmtId="0" fontId="16" fillId="0" borderId="103" xfId="0" applyFont="1" applyBorder="1" applyAlignment="1">
      <alignment horizontal="center" vertical="center"/>
    </xf>
    <xf numFmtId="0" fontId="15" fillId="0" borderId="76" xfId="0" applyFont="1" applyBorder="1" applyAlignment="1" applyProtection="1">
      <alignment horizontal="right" vertical="center"/>
      <protection locked="0"/>
    </xf>
    <xf numFmtId="0" fontId="15" fillId="0" borderId="77" xfId="0" applyFont="1" applyBorder="1" applyAlignment="1" applyProtection="1">
      <alignment horizontal="right" vertical="center"/>
      <protection locked="0"/>
    </xf>
    <xf numFmtId="38" fontId="15" fillId="0" borderId="96" xfId="1" applyFont="1" applyBorder="1" applyAlignment="1" applyProtection="1">
      <alignment horizontal="right" vertical="center"/>
    </xf>
    <xf numFmtId="38" fontId="15" fillId="0" borderId="76" xfId="1" applyFont="1" applyBorder="1" applyAlignment="1" applyProtection="1">
      <alignment horizontal="right" vertical="center"/>
    </xf>
    <xf numFmtId="38" fontId="15" fillId="0" borderId="93" xfId="1" applyFont="1" applyBorder="1" applyAlignment="1" applyProtection="1">
      <alignment horizontal="right" vertical="center"/>
    </xf>
    <xf numFmtId="177" fontId="6" fillId="2" borderId="99" xfId="0" applyNumberFormat="1" applyFont="1" applyFill="1" applyBorder="1" applyAlignment="1" applyProtection="1">
      <alignment horizontal="center" vertical="center" shrinkToFit="1"/>
      <protection locked="0"/>
    </xf>
    <xf numFmtId="177" fontId="6" fillId="2" borderId="100" xfId="0" applyNumberFormat="1" applyFont="1" applyFill="1" applyBorder="1" applyAlignment="1" applyProtection="1">
      <alignment horizontal="center" vertical="center" shrinkToFit="1"/>
      <protection locked="0"/>
    </xf>
    <xf numFmtId="177" fontId="6" fillId="2" borderId="55" xfId="0" applyNumberFormat="1" applyFont="1" applyFill="1" applyBorder="1" applyAlignment="1" applyProtection="1">
      <alignment horizontal="center" vertical="center" shrinkToFit="1"/>
      <protection locked="0"/>
    </xf>
    <xf numFmtId="177" fontId="6" fillId="2" borderId="56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8" xfId="0" applyFont="1" applyBorder="1" applyAlignment="1">
      <alignment horizontal="center" vertical="center" wrapText="1"/>
    </xf>
    <xf numFmtId="0" fontId="17" fillId="0" borderId="62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78" xfId="0" applyFont="1" applyBorder="1" applyAlignment="1">
      <alignment horizontal="center" vertical="center" wrapText="1"/>
    </xf>
    <xf numFmtId="9" fontId="16" fillId="0" borderId="60" xfId="0" applyNumberFormat="1" applyFont="1" applyBorder="1" applyAlignment="1">
      <alignment horizontal="center" vertical="center"/>
    </xf>
    <xf numFmtId="0" fontId="16" fillId="0" borderId="102" xfId="0" applyFont="1" applyBorder="1" applyAlignment="1">
      <alignment horizontal="center" vertical="center"/>
    </xf>
    <xf numFmtId="0" fontId="6" fillId="2" borderId="100" xfId="1" applyNumberFormat="1" applyFont="1" applyFill="1" applyBorder="1" applyAlignment="1" applyProtection="1">
      <alignment horizontal="left" vertical="center" shrinkToFit="1"/>
      <protection locked="0"/>
    </xf>
    <xf numFmtId="0" fontId="6" fillId="2" borderId="56" xfId="1" applyNumberFormat="1" applyFont="1" applyFill="1" applyBorder="1" applyAlignment="1" applyProtection="1">
      <alignment horizontal="left" vertical="center" shrinkToFit="1"/>
      <protection locked="0"/>
    </xf>
    <xf numFmtId="178" fontId="6" fillId="2" borderId="100" xfId="1" applyNumberFormat="1" applyFont="1" applyFill="1" applyBorder="1" applyAlignment="1" applyProtection="1">
      <alignment horizontal="right" vertical="center" shrinkToFit="1"/>
      <protection locked="0"/>
    </xf>
    <xf numFmtId="178" fontId="6" fillId="2" borderId="56" xfId="1" applyNumberFormat="1" applyFont="1" applyFill="1" applyBorder="1" applyAlignment="1" applyProtection="1">
      <alignment horizontal="right" vertical="center" shrinkToFit="1"/>
      <protection locked="0"/>
    </xf>
    <xf numFmtId="0" fontId="6" fillId="2" borderId="100" xfId="1" applyNumberFormat="1" applyFont="1" applyFill="1" applyBorder="1" applyAlignment="1" applyProtection="1">
      <alignment horizontal="center" vertical="center" shrinkToFit="1"/>
      <protection locked="0"/>
    </xf>
    <xf numFmtId="0" fontId="6" fillId="2" borderId="56" xfId="1" applyNumberFormat="1" applyFont="1" applyFill="1" applyBorder="1" applyAlignment="1" applyProtection="1">
      <alignment horizontal="center" vertical="center" shrinkToFit="1"/>
      <protection locked="0"/>
    </xf>
    <xf numFmtId="0" fontId="6" fillId="2" borderId="89" xfId="1" applyNumberFormat="1" applyFont="1" applyFill="1" applyBorder="1" applyAlignment="1" applyProtection="1">
      <alignment horizontal="center" vertical="center" shrinkToFit="1"/>
      <protection locked="0"/>
    </xf>
    <xf numFmtId="38" fontId="6" fillId="2" borderId="97" xfId="1" applyFont="1" applyFill="1" applyBorder="1" applyAlignment="1" applyProtection="1">
      <alignment horizontal="right" vertical="center" shrinkToFit="1"/>
      <protection locked="0"/>
    </xf>
    <xf numFmtId="38" fontId="6" fillId="2" borderId="0" xfId="1" applyFont="1" applyFill="1" applyBorder="1" applyAlignment="1" applyProtection="1">
      <alignment horizontal="right" vertical="center" shrinkToFit="1"/>
      <protection locked="0"/>
    </xf>
    <xf numFmtId="38" fontId="6" fillId="2" borderId="7" xfId="1" applyFont="1" applyFill="1" applyBorder="1" applyAlignment="1" applyProtection="1">
      <alignment horizontal="right" vertical="center" shrinkToFit="1"/>
      <protection locked="0"/>
    </xf>
    <xf numFmtId="38" fontId="6" fillId="0" borderId="100" xfId="1" applyFont="1" applyFill="1" applyBorder="1" applyAlignment="1" applyProtection="1">
      <alignment horizontal="right" vertical="center" shrinkToFit="1"/>
    </xf>
    <xf numFmtId="38" fontId="6" fillId="0" borderId="67" xfId="1" applyFont="1" applyFill="1" applyBorder="1" applyAlignment="1" applyProtection="1">
      <alignment horizontal="right" vertical="center" shrinkToFit="1"/>
    </xf>
    <xf numFmtId="38" fontId="6" fillId="0" borderId="89" xfId="1" applyFont="1" applyFill="1" applyBorder="1" applyAlignment="1" applyProtection="1">
      <alignment horizontal="right" vertical="center" shrinkToFit="1"/>
    </xf>
    <xf numFmtId="38" fontId="6" fillId="0" borderId="90" xfId="1" applyFont="1" applyFill="1" applyBorder="1" applyAlignment="1" applyProtection="1">
      <alignment horizontal="right" vertical="center" shrinkToFit="1"/>
    </xf>
    <xf numFmtId="38" fontId="15" fillId="0" borderId="58" xfId="0" applyNumberFormat="1" applyFont="1" applyBorder="1" applyAlignment="1" applyProtection="1">
      <alignment horizontal="right" vertical="center"/>
      <protection locked="0"/>
    </xf>
    <xf numFmtId="0" fontId="15" fillId="0" borderId="58" xfId="0" applyFont="1" applyBorder="1" applyAlignment="1" applyProtection="1">
      <alignment horizontal="right" vertical="center"/>
      <protection locked="0"/>
    </xf>
    <xf numFmtId="0" fontId="15" fillId="0" borderId="59" xfId="0" applyFont="1" applyBorder="1" applyAlignment="1" applyProtection="1">
      <alignment horizontal="right" vertical="center"/>
      <protection locked="0"/>
    </xf>
    <xf numFmtId="0" fontId="17" fillId="0" borderId="61" xfId="0" applyFont="1" applyBorder="1" applyAlignment="1">
      <alignment horizontal="center" vertical="center" wrapText="1"/>
    </xf>
    <xf numFmtId="0" fontId="17" fillId="0" borderId="97" xfId="0" applyFont="1" applyBorder="1" applyAlignment="1">
      <alignment horizontal="center" vertical="center" wrapText="1"/>
    </xf>
    <xf numFmtId="0" fontId="17" fillId="0" borderId="74" xfId="0" applyFont="1" applyBorder="1" applyAlignment="1">
      <alignment horizontal="center" vertical="center" wrapText="1"/>
    </xf>
    <xf numFmtId="0" fontId="17" fillId="2" borderId="67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17" fillId="2" borderId="90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38" fontId="6" fillId="0" borderId="24" xfId="1" applyFont="1" applyFill="1" applyBorder="1" applyAlignment="1" applyProtection="1">
      <alignment horizontal="center" vertical="center" shrinkToFit="1"/>
    </xf>
    <xf numFmtId="38" fontId="6" fillId="0" borderId="25" xfId="1" applyFont="1" applyFill="1" applyBorder="1" applyAlignment="1" applyProtection="1">
      <alignment horizontal="center" vertical="center" shrinkToFit="1"/>
    </xf>
    <xf numFmtId="38" fontId="6" fillId="0" borderId="26" xfId="1" applyFont="1" applyFill="1" applyBorder="1" applyAlignment="1" applyProtection="1">
      <alignment horizontal="center" vertical="center" shrinkToFit="1"/>
    </xf>
    <xf numFmtId="38" fontId="6" fillId="0" borderId="27" xfId="1" applyFont="1" applyFill="1" applyBorder="1" applyAlignment="1" applyProtection="1">
      <alignment horizontal="center" vertical="center" shrinkToFit="1"/>
    </xf>
    <xf numFmtId="38" fontId="6" fillId="0" borderId="28" xfId="1" applyFont="1" applyFill="1" applyBorder="1" applyAlignment="1" applyProtection="1">
      <alignment horizontal="center" vertical="center" shrinkToFit="1"/>
    </xf>
    <xf numFmtId="38" fontId="6" fillId="0" borderId="31" xfId="1" applyFont="1" applyFill="1" applyBorder="1" applyAlignment="1" applyProtection="1">
      <alignment horizontal="center" vertical="center" shrinkToFit="1"/>
    </xf>
    <xf numFmtId="38" fontId="15" fillId="0" borderId="60" xfId="1" applyFont="1" applyBorder="1" applyAlignment="1" applyProtection="1">
      <alignment horizontal="right" vertical="center"/>
    </xf>
    <xf numFmtId="38" fontId="15" fillId="0" borderId="58" xfId="1" applyFont="1" applyBorder="1" applyAlignment="1" applyProtection="1">
      <alignment horizontal="right" vertical="center"/>
    </xf>
    <xf numFmtId="38" fontId="15" fillId="0" borderId="92" xfId="1" applyFont="1" applyBorder="1" applyAlignment="1" applyProtection="1">
      <alignment horizontal="right"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6" fillId="0" borderId="19" xfId="0" applyFont="1" applyBorder="1" applyAlignment="1">
      <alignment horizontal="left" vertical="center"/>
    </xf>
    <xf numFmtId="0" fontId="6" fillId="2" borderId="90" xfId="1" applyNumberFormat="1" applyFont="1" applyFill="1" applyBorder="1" applyAlignment="1" applyProtection="1">
      <alignment horizontal="left" vertical="center" shrinkToFit="1"/>
      <protection locked="0"/>
    </xf>
    <xf numFmtId="0" fontId="6" fillId="2" borderId="28" xfId="1" applyNumberFormat="1" applyFont="1" applyFill="1" applyBorder="1" applyAlignment="1" applyProtection="1">
      <alignment horizontal="left" vertical="center" shrinkToFit="1"/>
      <protection locked="0"/>
    </xf>
    <xf numFmtId="0" fontId="6" fillId="2" borderId="88" xfId="1" applyNumberFormat="1" applyFont="1" applyFill="1" applyBorder="1" applyAlignment="1" applyProtection="1">
      <alignment horizontal="left" vertical="center" shrinkToFit="1"/>
      <protection locked="0"/>
    </xf>
    <xf numFmtId="0" fontId="6" fillId="2" borderId="67" xfId="1" applyNumberFormat="1" applyFont="1" applyFill="1" applyBorder="1" applyAlignment="1" applyProtection="1">
      <alignment horizontal="left" vertical="center" shrinkToFit="1"/>
      <protection locked="0"/>
    </xf>
    <xf numFmtId="0" fontId="6" fillId="2" borderId="25" xfId="1" applyNumberFormat="1" applyFont="1" applyFill="1" applyBorder="1" applyAlignment="1" applyProtection="1">
      <alignment horizontal="left" vertical="center" shrinkToFit="1"/>
      <protection locked="0"/>
    </xf>
    <xf numFmtId="0" fontId="6" fillId="2" borderId="68" xfId="1" applyNumberFormat="1" applyFont="1" applyFill="1" applyBorder="1" applyAlignment="1" applyProtection="1">
      <alignment horizontal="left" vertical="center" shrinkToFit="1"/>
      <protection locked="0"/>
    </xf>
    <xf numFmtId="0" fontId="6" fillId="2" borderId="90" xfId="1" applyNumberFormat="1" applyFont="1" applyFill="1" applyBorder="1" applyAlignment="1" applyProtection="1">
      <alignment horizontal="center" vertical="center" shrinkToFit="1"/>
      <protection locked="0"/>
    </xf>
    <xf numFmtId="0" fontId="6" fillId="2" borderId="88" xfId="1" applyNumberFormat="1" applyFont="1" applyFill="1" applyBorder="1" applyAlignment="1" applyProtection="1">
      <alignment horizontal="center" vertical="center" shrinkToFit="1"/>
      <protection locked="0"/>
    </xf>
    <xf numFmtId="0" fontId="6" fillId="2" borderId="67" xfId="1" applyNumberFormat="1" applyFont="1" applyFill="1" applyBorder="1" applyAlignment="1" applyProtection="1">
      <alignment horizontal="center" vertical="center" shrinkToFit="1"/>
      <protection locked="0"/>
    </xf>
    <xf numFmtId="0" fontId="6" fillId="2" borderId="68" xfId="1" applyNumberFormat="1" applyFont="1" applyFill="1" applyBorder="1" applyAlignment="1" applyProtection="1">
      <alignment horizontal="center" vertical="center" shrinkToFit="1"/>
      <protection locked="0"/>
    </xf>
    <xf numFmtId="0" fontId="17" fillId="2" borderId="66" xfId="0" applyFont="1" applyFill="1" applyBorder="1" applyAlignment="1" applyProtection="1">
      <alignment horizontal="center" vertical="center"/>
      <protection locked="0"/>
    </xf>
    <xf numFmtId="0" fontId="17" fillId="2" borderId="69" xfId="0" applyFont="1" applyFill="1" applyBorder="1" applyAlignment="1" applyProtection="1">
      <alignment horizontal="center" vertical="center"/>
      <protection locked="0"/>
    </xf>
    <xf numFmtId="0" fontId="17" fillId="2" borderId="90" xfId="0" applyFont="1" applyFill="1" applyBorder="1" applyAlignment="1" applyProtection="1">
      <alignment horizontal="center" vertical="center"/>
      <protection locked="0"/>
    </xf>
    <xf numFmtId="0" fontId="17" fillId="2" borderId="31" xfId="0" applyFont="1" applyFill="1" applyBorder="1" applyAlignment="1" applyProtection="1">
      <alignment horizontal="center" vertical="center"/>
      <protection locked="0"/>
    </xf>
    <xf numFmtId="177" fontId="6" fillId="2" borderId="91" xfId="0" applyNumberFormat="1" applyFont="1" applyFill="1" applyBorder="1" applyAlignment="1" applyProtection="1">
      <alignment horizontal="center" vertical="center" shrinkToFit="1"/>
      <protection locked="0"/>
    </xf>
    <xf numFmtId="177" fontId="6" fillId="2" borderId="89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74" xfId="1" applyNumberFormat="1" applyFont="1" applyFill="1" applyBorder="1" applyAlignment="1" applyProtection="1">
      <alignment horizontal="left" vertical="center" shrinkToFit="1"/>
      <protection locked="0"/>
    </xf>
    <xf numFmtId="0" fontId="6" fillId="2" borderId="11" xfId="1" applyNumberFormat="1" applyFont="1" applyFill="1" applyBorder="1" applyAlignment="1" applyProtection="1">
      <alignment horizontal="left" vertical="center" shrinkToFit="1"/>
      <protection locked="0"/>
    </xf>
    <xf numFmtId="0" fontId="6" fillId="2" borderId="78" xfId="1" applyNumberFormat="1" applyFont="1" applyFill="1" applyBorder="1" applyAlignment="1" applyProtection="1">
      <alignment horizontal="left" vertical="center" shrinkToFit="1"/>
      <protection locked="0"/>
    </xf>
    <xf numFmtId="178" fontId="6" fillId="2" borderId="89" xfId="1" applyNumberFormat="1" applyFont="1" applyFill="1" applyBorder="1" applyAlignment="1" applyProtection="1">
      <alignment horizontal="right" vertical="center" shrinkToFit="1"/>
      <protection locked="0"/>
    </xf>
    <xf numFmtId="0" fontId="6" fillId="2" borderId="74" xfId="1" applyNumberFormat="1" applyFont="1" applyFill="1" applyBorder="1" applyAlignment="1" applyProtection="1">
      <alignment horizontal="center" vertical="center" shrinkToFit="1"/>
      <protection locked="0"/>
    </xf>
    <xf numFmtId="0" fontId="6" fillId="2" borderId="78" xfId="1" applyNumberFormat="1" applyFont="1" applyFill="1" applyBorder="1" applyAlignment="1" applyProtection="1">
      <alignment horizontal="center" vertical="center" shrinkToFit="1"/>
      <protection locked="0"/>
    </xf>
    <xf numFmtId="38" fontId="15" fillId="0" borderId="58" xfId="0" applyNumberFormat="1" applyFont="1" applyBorder="1" applyAlignment="1">
      <alignment horizontal="right" vertical="center"/>
    </xf>
    <xf numFmtId="0" fontId="15" fillId="0" borderId="58" xfId="0" applyFont="1" applyBorder="1" applyAlignment="1">
      <alignment horizontal="right" vertical="center"/>
    </xf>
    <xf numFmtId="0" fontId="15" fillId="0" borderId="59" xfId="0" applyFont="1" applyBorder="1" applyAlignment="1">
      <alignment horizontal="right" vertical="center"/>
    </xf>
    <xf numFmtId="0" fontId="15" fillId="0" borderId="64" xfId="0" applyFont="1" applyBorder="1" applyAlignment="1">
      <alignment horizontal="right" vertical="center"/>
    </xf>
    <xf numFmtId="0" fontId="15" fillId="0" borderId="65" xfId="0" applyFont="1" applyBorder="1" applyAlignment="1">
      <alignment horizontal="right" vertical="center"/>
    </xf>
    <xf numFmtId="38" fontId="15" fillId="0" borderId="64" xfId="0" applyNumberFormat="1" applyFont="1" applyBorder="1" applyAlignment="1">
      <alignment horizontal="right" vertical="center"/>
    </xf>
    <xf numFmtId="0" fontId="15" fillId="0" borderId="76" xfId="0" applyFont="1" applyBorder="1" applyAlignment="1">
      <alignment horizontal="right" vertical="center"/>
    </xf>
    <xf numFmtId="0" fontId="15" fillId="0" borderId="77" xfId="0" applyFont="1" applyBorder="1" applyAlignment="1">
      <alignment horizontal="right" vertical="center"/>
    </xf>
    <xf numFmtId="0" fontId="6" fillId="0" borderId="87" xfId="0" applyFont="1" applyBorder="1" applyAlignment="1">
      <alignment horizontal="center" vertical="center"/>
    </xf>
    <xf numFmtId="0" fontId="6" fillId="2" borderId="30" xfId="0" applyFont="1" applyFill="1" applyBorder="1" applyAlignment="1" applyProtection="1">
      <alignment horizontal="center" vertical="center" shrinkToFit="1"/>
      <protection locked="0"/>
    </xf>
    <xf numFmtId="0" fontId="6" fillId="2" borderId="48" xfId="0" applyFont="1" applyFill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 applyProtection="1">
      <alignment horizontal="center" vertical="center" shrinkToFit="1"/>
      <protection locked="0"/>
    </xf>
    <xf numFmtId="0" fontId="6" fillId="2" borderId="47" xfId="0" applyFont="1" applyFill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0" borderId="108" xfId="0" applyFont="1" applyBorder="1" applyAlignment="1">
      <alignment horizontal="center" vertical="center" shrinkToFit="1"/>
    </xf>
    <xf numFmtId="0" fontId="9" fillId="0" borderId="109" xfId="0" applyFont="1" applyBorder="1" applyAlignment="1">
      <alignment horizontal="center" vertical="center" shrinkToFit="1"/>
    </xf>
    <xf numFmtId="0" fontId="9" fillId="0" borderId="111" xfId="0" applyFont="1" applyBorder="1" applyAlignment="1">
      <alignment horizontal="center" vertical="center" shrinkToFit="1"/>
    </xf>
    <xf numFmtId="0" fontId="9" fillId="0" borderId="112" xfId="0" applyFont="1" applyBorder="1" applyAlignment="1">
      <alignment horizontal="center" vertical="center" shrinkToFit="1"/>
    </xf>
    <xf numFmtId="0" fontId="9" fillId="0" borderId="114" xfId="0" applyFont="1" applyBorder="1" applyAlignment="1">
      <alignment horizontal="center" vertical="center" shrinkToFit="1"/>
    </xf>
    <xf numFmtId="0" fontId="9" fillId="0" borderId="115" xfId="0" applyFont="1" applyBorder="1" applyAlignment="1">
      <alignment horizontal="center" vertical="center" shrinkToFit="1"/>
    </xf>
    <xf numFmtId="0" fontId="6" fillId="2" borderId="109" xfId="0" applyFont="1" applyFill="1" applyBorder="1" applyAlignment="1" applyProtection="1">
      <alignment horizontal="center" vertical="center"/>
      <protection locked="0"/>
    </xf>
    <xf numFmtId="0" fontId="6" fillId="2" borderId="110" xfId="0" applyFont="1" applyFill="1" applyBorder="1" applyAlignment="1" applyProtection="1">
      <alignment horizontal="center" vertical="center"/>
      <protection locked="0"/>
    </xf>
    <xf numFmtId="0" fontId="6" fillId="2" borderId="112" xfId="0" applyFont="1" applyFill="1" applyBorder="1" applyAlignment="1" applyProtection="1">
      <alignment horizontal="center" vertical="center"/>
      <protection locked="0"/>
    </xf>
    <xf numFmtId="0" fontId="6" fillId="2" borderId="113" xfId="0" applyFont="1" applyFill="1" applyBorder="1" applyAlignment="1" applyProtection="1">
      <alignment horizontal="center" vertical="center"/>
      <protection locked="0"/>
    </xf>
    <xf numFmtId="0" fontId="6" fillId="2" borderId="115" xfId="0" applyFont="1" applyFill="1" applyBorder="1" applyAlignment="1" applyProtection="1">
      <alignment horizontal="center" vertical="center"/>
      <protection locked="0"/>
    </xf>
    <xf numFmtId="0" fontId="6" fillId="2" borderId="116" xfId="0" applyFont="1" applyFill="1" applyBorder="1" applyAlignment="1" applyProtection="1">
      <alignment horizontal="center" vertical="center"/>
      <protection locked="0"/>
    </xf>
    <xf numFmtId="0" fontId="9" fillId="0" borderId="117" xfId="0" applyFont="1" applyBorder="1" applyAlignment="1">
      <alignment horizontal="center" vertical="center" wrapText="1"/>
    </xf>
    <xf numFmtId="0" fontId="9" fillId="0" borderId="118" xfId="0" applyFont="1" applyBorder="1" applyAlignment="1">
      <alignment horizontal="center" vertical="center"/>
    </xf>
    <xf numFmtId="0" fontId="9" fillId="0" borderId="1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22" xfId="0" applyFont="1" applyBorder="1" applyAlignment="1">
      <alignment horizontal="center" vertical="center"/>
    </xf>
    <xf numFmtId="0" fontId="9" fillId="0" borderId="123" xfId="0" applyFont="1" applyBorder="1" applyAlignment="1">
      <alignment horizontal="center" vertical="center"/>
    </xf>
    <xf numFmtId="0" fontId="6" fillId="2" borderId="118" xfId="0" applyFont="1" applyFill="1" applyBorder="1" applyAlignment="1" applyProtection="1">
      <alignment horizontal="left" vertical="center" indent="1"/>
      <protection locked="0"/>
    </xf>
    <xf numFmtId="0" fontId="6" fillId="2" borderId="119" xfId="0" applyFont="1" applyFill="1" applyBorder="1" applyAlignment="1" applyProtection="1">
      <alignment horizontal="left" vertical="center" indent="1"/>
      <protection locked="0"/>
    </xf>
    <xf numFmtId="0" fontId="6" fillId="2" borderId="21" xfId="0" applyFont="1" applyFill="1" applyBorder="1" applyAlignment="1" applyProtection="1">
      <alignment horizontal="left" vertical="center" indent="1"/>
      <protection locked="0"/>
    </xf>
    <xf numFmtId="0" fontId="6" fillId="2" borderId="121" xfId="0" applyFont="1" applyFill="1" applyBorder="1" applyAlignment="1" applyProtection="1">
      <alignment horizontal="left" vertical="center" indent="1"/>
      <protection locked="0"/>
    </xf>
    <xf numFmtId="0" fontId="9" fillId="2" borderId="28" xfId="0" applyFont="1" applyFill="1" applyBorder="1" applyAlignment="1">
      <alignment horizontal="center" vertical="center" shrinkToFit="1"/>
    </xf>
    <xf numFmtId="0" fontId="9" fillId="2" borderId="88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39" xfId="0" applyFont="1" applyFill="1" applyBorder="1" applyAlignment="1">
      <alignment horizontal="center" vertical="center" shrinkToFit="1"/>
    </xf>
    <xf numFmtId="0" fontId="9" fillId="2" borderId="29" xfId="0" applyFont="1" applyFill="1" applyBorder="1" applyAlignment="1" applyProtection="1">
      <alignment horizontal="center" vertical="center"/>
      <protection locked="0"/>
    </xf>
    <xf numFmtId="0" fontId="9" fillId="2" borderId="48" xfId="0" applyFont="1" applyFill="1" applyBorder="1" applyAlignment="1" applyProtection="1">
      <alignment horizontal="center" vertical="center"/>
      <protection locked="0"/>
    </xf>
    <xf numFmtId="0" fontId="6" fillId="2" borderId="32" xfId="0" applyFont="1" applyFill="1" applyBorder="1" applyAlignment="1" applyProtection="1">
      <alignment horizontal="left" vertical="center" indent="1" shrinkToFit="1"/>
      <protection locked="0"/>
    </xf>
    <xf numFmtId="0" fontId="6" fillId="2" borderId="34" xfId="0" applyFont="1" applyFill="1" applyBorder="1" applyAlignment="1" applyProtection="1">
      <alignment horizontal="left" vertical="center" indent="1" shrinkToFit="1"/>
      <protection locked="0"/>
    </xf>
    <xf numFmtId="0" fontId="6" fillId="2" borderId="25" xfId="0" applyFont="1" applyFill="1" applyBorder="1" applyAlignment="1" applyProtection="1">
      <alignment horizontal="left" vertical="center" indent="1" shrinkToFit="1"/>
      <protection locked="0"/>
    </xf>
    <xf numFmtId="0" fontId="6" fillId="2" borderId="39" xfId="0" applyFont="1" applyFill="1" applyBorder="1" applyAlignment="1" applyProtection="1">
      <alignment horizontal="center" vertical="center" shrinkToFit="1"/>
      <protection locked="0"/>
    </xf>
    <xf numFmtId="0" fontId="10" fillId="2" borderId="27" xfId="0" applyFont="1" applyFill="1" applyBorder="1" applyAlignment="1" applyProtection="1">
      <alignment horizontal="center" vertical="center" shrinkToFit="1"/>
      <protection locked="0"/>
    </xf>
    <xf numFmtId="0" fontId="10" fillId="2" borderId="28" xfId="0" applyFont="1" applyFill="1" applyBorder="1" applyAlignment="1" applyProtection="1">
      <alignment horizontal="center" vertical="center" shrinkToFit="1"/>
      <protection locked="0"/>
    </xf>
    <xf numFmtId="0" fontId="10" fillId="2" borderId="18" xfId="0" applyFont="1" applyFill="1" applyBorder="1" applyAlignment="1" applyProtection="1">
      <alignment horizontal="center" vertical="center" shrinkToFit="1"/>
      <protection locked="0"/>
    </xf>
    <xf numFmtId="0" fontId="10" fillId="2" borderId="0" xfId="0" applyFont="1" applyFill="1" applyAlignment="1" applyProtection="1">
      <alignment horizontal="center" vertical="center" shrinkToFit="1"/>
      <protection locked="0"/>
    </xf>
    <xf numFmtId="0" fontId="10" fillId="2" borderId="12" xfId="0" applyFont="1" applyFill="1" applyBorder="1" applyAlignment="1" applyProtection="1">
      <alignment horizontal="center" vertical="center" shrinkToFit="1"/>
      <protection locked="0"/>
    </xf>
    <xf numFmtId="0" fontId="10" fillId="2" borderId="11" xfId="0" applyFont="1" applyFill="1" applyBorder="1" applyAlignment="1" applyProtection="1">
      <alignment horizontal="center" vertical="center" shrinkToFit="1"/>
      <protection locked="0"/>
    </xf>
    <xf numFmtId="0" fontId="10" fillId="2" borderId="29" xfId="0" applyFont="1" applyFill="1" applyBorder="1" applyAlignment="1" applyProtection="1">
      <alignment horizontal="center" vertical="center" shrinkToFit="1"/>
      <protection locked="0"/>
    </xf>
    <xf numFmtId="0" fontId="10" fillId="2" borderId="30" xfId="0" applyFont="1" applyFill="1" applyBorder="1" applyAlignment="1" applyProtection="1">
      <alignment horizontal="center" vertical="center" shrinkToFit="1"/>
      <protection locked="0"/>
    </xf>
    <xf numFmtId="0" fontId="10" fillId="2" borderId="32" xfId="0" applyFont="1" applyFill="1" applyBorder="1" applyAlignment="1" applyProtection="1">
      <alignment horizontal="center" vertical="center" shrinkToFit="1"/>
      <protection locked="0"/>
    </xf>
    <xf numFmtId="0" fontId="10" fillId="2" borderId="33" xfId="0" applyFont="1" applyFill="1" applyBorder="1" applyAlignment="1" applyProtection="1">
      <alignment horizontal="center" vertical="center" shrinkToFit="1"/>
      <protection locked="0"/>
    </xf>
    <xf numFmtId="0" fontId="10" fillId="2" borderId="49" xfId="0" applyFont="1" applyFill="1" applyBorder="1" applyAlignment="1" applyProtection="1">
      <alignment horizontal="center" vertical="center" shrinkToFit="1"/>
      <protection locked="0"/>
    </xf>
    <xf numFmtId="0" fontId="10" fillId="2" borderId="50" xfId="0" applyFont="1" applyFill="1" applyBorder="1" applyAlignment="1" applyProtection="1">
      <alignment horizontal="center" vertical="center" shrinkToFit="1"/>
      <protection locked="0"/>
    </xf>
    <xf numFmtId="0" fontId="10" fillId="2" borderId="29" xfId="0" applyFont="1" applyFill="1" applyBorder="1" applyAlignment="1" applyProtection="1">
      <alignment horizontal="center" vertical="center" wrapText="1" shrinkToFit="1"/>
      <protection locked="0"/>
    </xf>
    <xf numFmtId="0" fontId="10" fillId="2" borderId="28" xfId="0" applyFont="1" applyFill="1" applyBorder="1" applyAlignment="1" applyProtection="1">
      <alignment horizontal="center" vertical="center" wrapText="1" shrinkToFit="1"/>
      <protection locked="0"/>
    </xf>
    <xf numFmtId="0" fontId="10" fillId="2" borderId="31" xfId="0" applyFont="1" applyFill="1" applyBorder="1" applyAlignment="1" applyProtection="1">
      <alignment horizontal="center" vertical="center" wrapText="1" shrinkToFit="1"/>
      <protection locked="0"/>
    </xf>
    <xf numFmtId="0" fontId="10" fillId="2" borderId="32" xfId="0" applyFont="1" applyFill="1" applyBorder="1" applyAlignment="1" applyProtection="1">
      <alignment horizontal="center" vertical="center" wrapText="1" shrinkToFit="1"/>
      <protection locked="0"/>
    </xf>
    <xf numFmtId="0" fontId="10" fillId="2" borderId="0" xfId="0" applyFont="1" applyFill="1" applyAlignment="1" applyProtection="1">
      <alignment horizontal="center" vertical="center" wrapText="1" shrinkToFit="1"/>
      <protection locked="0"/>
    </xf>
    <xf numFmtId="0" fontId="10" fillId="2" borderId="19" xfId="0" applyFont="1" applyFill="1" applyBorder="1" applyAlignment="1" applyProtection="1">
      <alignment horizontal="center" vertical="center" wrapText="1" shrinkToFit="1"/>
      <protection locked="0"/>
    </xf>
    <xf numFmtId="0" fontId="10" fillId="2" borderId="49" xfId="0" applyFont="1" applyFill="1" applyBorder="1" applyAlignment="1" applyProtection="1">
      <alignment horizontal="center" vertical="center" wrapText="1" shrinkToFit="1"/>
      <protection locked="0"/>
    </xf>
    <xf numFmtId="0" fontId="10" fillId="2" borderId="11" xfId="0" applyFont="1" applyFill="1" applyBorder="1" applyAlignment="1" applyProtection="1">
      <alignment horizontal="center" vertical="center" wrapText="1" shrinkToFit="1"/>
      <protection locked="0"/>
    </xf>
    <xf numFmtId="0" fontId="10" fillId="2" borderId="13" xfId="0" applyFont="1" applyFill="1" applyBorder="1" applyAlignment="1" applyProtection="1">
      <alignment horizontal="center" vertical="center" wrapText="1" shrinkToFit="1"/>
      <protection locked="0"/>
    </xf>
    <xf numFmtId="38" fontId="11" fillId="3" borderId="14" xfId="1" applyFont="1" applyFill="1" applyBorder="1" applyAlignment="1" applyProtection="1">
      <alignment horizontal="right" vertical="center" shrinkToFit="1"/>
    </xf>
    <xf numFmtId="38" fontId="11" fillId="3" borderId="15" xfId="1" applyFont="1" applyFill="1" applyBorder="1" applyAlignment="1" applyProtection="1">
      <alignment horizontal="right" vertical="center" shrinkToFit="1"/>
    </xf>
    <xf numFmtId="38" fontId="11" fillId="3" borderId="16" xfId="1" applyFont="1" applyFill="1" applyBorder="1" applyAlignment="1" applyProtection="1">
      <alignment horizontal="right" vertical="center" shrinkToFit="1"/>
    </xf>
    <xf numFmtId="38" fontId="11" fillId="3" borderId="20" xfId="1" applyFont="1" applyFill="1" applyBorder="1" applyAlignment="1" applyProtection="1">
      <alignment horizontal="right" vertical="center" shrinkToFit="1"/>
    </xf>
    <xf numFmtId="38" fontId="11" fillId="3" borderId="21" xfId="1" applyFont="1" applyFill="1" applyBorder="1" applyAlignment="1" applyProtection="1">
      <alignment horizontal="right" vertical="center" shrinkToFit="1"/>
    </xf>
    <xf numFmtId="38" fontId="11" fillId="3" borderId="22" xfId="1" applyFont="1" applyFill="1" applyBorder="1" applyAlignment="1" applyProtection="1">
      <alignment horizontal="right" vertical="center" shrinkToFit="1"/>
    </xf>
    <xf numFmtId="0" fontId="6" fillId="0" borderId="0" xfId="0" applyFont="1" applyAlignment="1" applyProtection="1">
      <alignment vertical="center" shrinkToFit="1"/>
    </xf>
    <xf numFmtId="49" fontId="9" fillId="0" borderId="0" xfId="0" applyNumberFormat="1" applyFont="1" applyAlignment="1" applyProtection="1">
      <alignment vertical="center" shrinkToFit="1"/>
    </xf>
    <xf numFmtId="0" fontId="9" fillId="0" borderId="0" xfId="0" applyFont="1" applyAlignment="1" applyProtection="1">
      <alignment vertical="center" shrinkToFit="1"/>
    </xf>
    <xf numFmtId="0" fontId="15" fillId="0" borderId="0" xfId="0" applyFont="1" applyProtection="1">
      <alignment vertical="center"/>
    </xf>
    <xf numFmtId="0" fontId="6" fillId="0" borderId="28" xfId="0" applyFont="1" applyBorder="1" applyAlignment="1" applyProtection="1">
      <alignment vertical="center" shrinkToFit="1"/>
      <protection locked="0"/>
    </xf>
    <xf numFmtId="0" fontId="9" fillId="0" borderId="28" xfId="0" applyFont="1" applyBorder="1" applyAlignment="1" applyProtection="1">
      <alignment vertical="center" shrinkToFit="1"/>
      <protection locked="0"/>
    </xf>
    <xf numFmtId="0" fontId="9" fillId="0" borderId="30" xfId="0" applyFont="1" applyBorder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9" fillId="0" borderId="33" xfId="0" applyFont="1" applyBorder="1" applyAlignment="1" applyProtection="1">
      <alignment vertical="center" shrinkToFit="1"/>
      <protection locked="0"/>
    </xf>
    <xf numFmtId="0" fontId="6" fillId="0" borderId="25" xfId="0" applyFont="1" applyBorder="1" applyAlignment="1" applyProtection="1">
      <alignment vertical="center" shrinkToFit="1"/>
      <protection locked="0"/>
    </xf>
    <xf numFmtId="0" fontId="9" fillId="0" borderId="98" xfId="0" applyFont="1" applyBorder="1" applyAlignment="1" applyProtection="1">
      <alignment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85725</xdr:colOff>
      <xdr:row>60</xdr:row>
      <xdr:rowOff>66675</xdr:rowOff>
    </xdr:from>
    <xdr:ext cx="2277340" cy="283330"/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847725" y="2924175"/>
          <a:ext cx="2277340" cy="283330"/>
        </a:xfrm>
        <a:prstGeom prst="round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0" tIns="36000" rIns="0" bIns="36000" rtlCol="0" anchor="ctr" anchorCtr="1" upright="1">
          <a:spAutoFit/>
        </a:bodyPr>
        <a:lstStyle/>
        <a:p>
          <a:pPr algn="l"/>
          <a:r>
            <a:rPr kumimoji="1" lang="ja-JP" altLang="en-US" sz="1100" b="0" i="0" baseline="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現場担当者にご確認ください</a:t>
          </a:r>
          <a:endParaRPr kumimoji="1" lang="en-US" altLang="ja-JP" sz="1100" b="0" i="0" baseline="0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oneCellAnchor>
  <xdr:oneCellAnchor>
    <xdr:from>
      <xdr:col>34</xdr:col>
      <xdr:colOff>174817</xdr:colOff>
      <xdr:row>49</xdr:row>
      <xdr:rowOff>95249</xdr:rowOff>
    </xdr:from>
    <xdr:ext cx="2371724" cy="546517"/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6725900" y="5799666"/>
          <a:ext cx="2371724" cy="546517"/>
        </a:xfrm>
        <a:prstGeom prst="round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 upright="1">
          <a:noAutofit/>
        </a:bodyPr>
        <a:lstStyle/>
        <a:p>
          <a:pPr algn="l"/>
          <a:r>
            <a:rPr kumimoji="1" lang="ja-JP" altLang="en-US" sz="1100" b="0" i="0" baseline="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住所・会社名・電話番号・担当者名を</a:t>
          </a:r>
          <a:endParaRPr kumimoji="1" lang="en-US" altLang="ja-JP" sz="1100" b="0" i="0" baseline="0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/>
          <a:r>
            <a:rPr kumimoji="1" lang="ja-JP" altLang="en-US" sz="1100" b="0" i="0" baseline="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ご入力ください</a:t>
          </a:r>
          <a:endParaRPr kumimoji="1" lang="en-US" altLang="ja-JP" sz="1100" b="0" i="0" baseline="0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oneCellAnchor>
  <xdr:oneCellAnchor>
    <xdr:from>
      <xdr:col>25</xdr:col>
      <xdr:colOff>114300</xdr:colOff>
      <xdr:row>43</xdr:row>
      <xdr:rowOff>65693</xdr:rowOff>
    </xdr:from>
    <xdr:ext cx="972416" cy="202892"/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4781550" y="980093"/>
          <a:ext cx="972416" cy="202892"/>
        </a:xfrm>
        <a:prstGeom prst="wedgeRoundRectCallout">
          <a:avLst>
            <a:gd name="adj1" fmla="val 42442"/>
            <a:gd name="adj2" fmla="val -153225"/>
            <a:gd name="adj3" fmla="val 16667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anchorCtr="1" upright="1">
          <a:spAutoFit/>
        </a:bodyPr>
        <a:lstStyle/>
        <a:p>
          <a:pPr algn="l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末日を入力</a:t>
          </a:r>
        </a:p>
      </xdr:txBody>
    </xdr:sp>
    <xdr:clientData/>
  </xdr:oneCellAnchor>
  <xdr:oneCellAnchor>
    <xdr:from>
      <xdr:col>5</xdr:col>
      <xdr:colOff>171450</xdr:colOff>
      <xdr:row>37</xdr:row>
      <xdr:rowOff>19050</xdr:rowOff>
    </xdr:from>
    <xdr:ext cx="1924050" cy="287487"/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1123950" y="247650"/>
          <a:ext cx="1924050" cy="287487"/>
        </a:xfrm>
        <a:prstGeom prst="roundRect">
          <a:avLst/>
        </a:prstGeom>
        <a:solidFill>
          <a:srgbClr val="FFCCCC"/>
        </a:solidFill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 upright="1">
          <a:noAutofit/>
        </a:bodyPr>
        <a:lstStyle/>
        <a:p>
          <a:pPr algn="l">
            <a:lnSpc>
              <a:spcPts val="1300"/>
            </a:lnSpc>
          </a:pPr>
          <a:r>
            <a:rPr kumimoji="1" lang="ja-JP" altLang="en-US" sz="1100" b="0" i="0" baseline="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注文書がない場合に使用</a:t>
          </a:r>
          <a:endParaRPr kumimoji="1" lang="en-US" altLang="ja-JP" sz="1100" b="0" i="0" baseline="0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oneCellAnchor>
  <xdr:oneCellAnchor>
    <xdr:from>
      <xdr:col>35</xdr:col>
      <xdr:colOff>76199</xdr:colOff>
      <xdr:row>37</xdr:row>
      <xdr:rowOff>41429</xdr:rowOff>
    </xdr:from>
    <xdr:ext cx="1123951" cy="405785"/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6781799" y="270029"/>
          <a:ext cx="1123951" cy="405785"/>
        </a:xfrm>
        <a:prstGeom prst="wedgeRoundRectCallout">
          <a:avLst>
            <a:gd name="adj1" fmla="val -26520"/>
            <a:gd name="adj2" fmla="val 119064"/>
            <a:gd name="adj3" fmla="val 16667"/>
          </a:avLst>
        </a:prstGeom>
        <a:solidFill>
          <a:srgbClr val="FFCCFF"/>
        </a:solidFill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anchorCtr="1" upright="1">
          <a:spAutoFit/>
        </a:bodyPr>
        <a:lstStyle/>
        <a:p>
          <a:pPr algn="l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貴社取引コード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を入力</a:t>
          </a:r>
        </a:p>
      </xdr:txBody>
    </xdr:sp>
    <xdr:clientData/>
  </xdr:oneCellAnchor>
  <xdr:oneCellAnchor>
    <xdr:from>
      <xdr:col>42</xdr:col>
      <xdr:colOff>76200</xdr:colOff>
      <xdr:row>37</xdr:row>
      <xdr:rowOff>9525</xdr:rowOff>
    </xdr:from>
    <xdr:ext cx="1895475" cy="424836"/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8048625" y="238125"/>
          <a:ext cx="1895475" cy="424836"/>
        </a:xfrm>
        <a:prstGeom prst="wedgeRoundRectCallout">
          <a:avLst>
            <a:gd name="adj1" fmla="val -35063"/>
            <a:gd name="adj2" fmla="val 116822"/>
            <a:gd name="adj3" fmla="val 16667"/>
          </a:avLst>
        </a:prstGeom>
        <a:solidFill>
          <a:srgbClr val="FFCCFF"/>
        </a:solidFill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anchorCtr="1" upright="1">
          <a:noAutofit/>
        </a:bodyPr>
        <a:lstStyle/>
        <a:p>
          <a:pPr algn="l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課税業者はインボイス制度の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登録番号を入力</a:t>
          </a:r>
        </a:p>
      </xdr:txBody>
    </xdr:sp>
    <xdr:clientData/>
  </xdr:oneCellAnchor>
  <xdr:oneCellAnchor>
    <xdr:from>
      <xdr:col>18</xdr:col>
      <xdr:colOff>161925</xdr:colOff>
      <xdr:row>79</xdr:row>
      <xdr:rowOff>38099</xdr:rowOff>
    </xdr:from>
    <xdr:ext cx="1962150" cy="923925"/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3590925" y="5067299"/>
          <a:ext cx="1962150" cy="923925"/>
        </a:xfrm>
        <a:prstGeom prst="wedgeRoundRectCallout">
          <a:avLst>
            <a:gd name="adj1" fmla="val -3960"/>
            <a:gd name="adj2" fmla="val -72466"/>
            <a:gd name="adj3" fmla="val 16667"/>
          </a:avLst>
        </a:prstGeom>
        <a:solidFill>
          <a:srgbClr val="FFCCFF"/>
        </a:solidFill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anchorCtr="1" upright="1">
          <a:noAutofit/>
        </a:bodyPr>
        <a:lstStyle/>
        <a:p>
          <a:pPr algn="l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空白 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=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 消費税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10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％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　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　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=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 消費税８％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　非　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=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 非課税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それぞれ入力（選択）する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19</xdr:col>
      <xdr:colOff>57150</xdr:colOff>
      <xdr:row>48</xdr:row>
      <xdr:rowOff>104775</xdr:rowOff>
    </xdr:from>
    <xdr:ext cx="1466850" cy="504825"/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3676650" y="1590675"/>
          <a:ext cx="1466850" cy="504825"/>
        </a:xfrm>
        <a:prstGeom prst="wedgeRoundRectCallout">
          <a:avLst>
            <a:gd name="adj1" fmla="val -75672"/>
            <a:gd name="adj2" fmla="val -19427"/>
            <a:gd name="adj3" fmla="val 16667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anchorCtr="1" upright="1">
          <a:noAutofit/>
        </a:bodyPr>
        <a:lstStyle/>
        <a:p>
          <a:pPr algn="l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明細を入力すると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自動で表示します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38100</xdr:colOff>
          <xdr:row>46</xdr:row>
          <xdr:rowOff>0</xdr:rowOff>
        </xdr:from>
        <xdr:to>
          <xdr:col>43</xdr:col>
          <xdr:colOff>114300</xdr:colOff>
          <xdr:row>48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1</xdr:col>
      <xdr:colOff>3175</xdr:colOff>
      <xdr:row>1</xdr:row>
      <xdr:rowOff>105833</xdr:rowOff>
    </xdr:from>
    <xdr:ext cx="5267325" cy="2305050"/>
    <xdr:sp macro="" textlink="">
      <xdr:nvSpPr>
        <xdr:cNvPr id="13" name="角丸四角形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193675" y="222250"/>
          <a:ext cx="5267325" cy="2305050"/>
        </a:xfrm>
        <a:prstGeom prst="round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 upright="1">
          <a:noAutofit/>
        </a:bodyPr>
        <a:lstStyle/>
        <a:p>
          <a:pPr algn="l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◇必ず税抜金額でご入力ください。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◇内容が書ききれない場合は、</a:t>
          </a:r>
          <a:r>
            <a:rPr kumimoji="1" lang="ja-JP" altLang="en-US" sz="1100" u="wavy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主な内容をご入力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し別紙明細を添付してください。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◇常用工事は、内訳を添付してください。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◇金額の後ろは消費税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10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％の場合は空白、消費税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8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％の場合は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『※』</a:t>
          </a:r>
        </a:p>
        <a:p>
          <a:pPr algn="l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　 非課税の場合は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『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非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』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を必ず記入（選択）してください。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　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◇金額、消費税は　小数点以下切捨　で自動で計算されます。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0</xdr:col>
      <xdr:colOff>180975</xdr:colOff>
      <xdr:row>23</xdr:row>
      <xdr:rowOff>95249</xdr:rowOff>
    </xdr:from>
    <xdr:ext cx="2990850" cy="781051"/>
    <xdr:sp macro="" textlink="">
      <xdr:nvSpPr>
        <xdr:cNvPr id="14" name="角丸四角形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180975" y="2724149"/>
          <a:ext cx="2990850" cy="781051"/>
        </a:xfrm>
        <a:prstGeom prst="roundRect">
          <a:avLst>
            <a:gd name="adj" fmla="val 26449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 upright="1">
          <a:noAutofit/>
        </a:bodyPr>
        <a:lstStyle/>
        <a:p>
          <a:pPr algn="l"/>
          <a:r>
            <a:rPr kumimoji="1" lang="ja-JP" altLang="en-US" sz="1100" b="0" i="0" baseline="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取引先コード等、不明な点がございましたら</a:t>
          </a:r>
          <a:endParaRPr kumimoji="1" lang="en-US" altLang="ja-JP" sz="1100" b="0" i="0" baseline="0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/>
          <a:r>
            <a:rPr kumimoji="1" lang="ja-JP" altLang="en-US" sz="1100" b="0" i="0" baseline="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津山事業本部へお問い合わせください。</a:t>
          </a:r>
          <a:endParaRPr kumimoji="1" lang="en-US" altLang="ja-JP" sz="1100" b="0" i="0" baseline="0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/>
          <a:r>
            <a:rPr kumimoji="1" lang="en-US" altLang="ja-JP" sz="1100" b="0" i="0" baseline="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TEL:0868-25-2258</a:t>
          </a:r>
        </a:p>
      </xdr:txBody>
    </xdr:sp>
    <xdr:clientData/>
  </xdr:oneCellAnchor>
  <xdr:oneCellAnchor>
    <xdr:from>
      <xdr:col>41</xdr:col>
      <xdr:colOff>179916</xdr:colOff>
      <xdr:row>58</xdr:row>
      <xdr:rowOff>42334</xdr:rowOff>
    </xdr:from>
    <xdr:ext cx="1809750" cy="825500"/>
    <xdr:sp macro="" textlink="">
      <xdr:nvSpPr>
        <xdr:cNvPr id="2" name="角丸四角形吹き出し 10">
          <a:extLst>
            <a:ext uri="{FF2B5EF4-FFF2-40B4-BE49-F238E27FC236}">
              <a16:creationId xmlns:a16="http://schemas.microsoft.com/office/drawing/2014/main" id="{95860ACD-E62F-48ED-B824-54004057A032}"/>
            </a:ext>
          </a:extLst>
        </xdr:cNvPr>
        <xdr:cNvSpPr/>
      </xdr:nvSpPr>
      <xdr:spPr bwMode="auto">
        <a:xfrm>
          <a:off x="7990416" y="6794501"/>
          <a:ext cx="1809750" cy="825500"/>
        </a:xfrm>
        <a:prstGeom prst="wedgeRoundRectCallout">
          <a:avLst>
            <a:gd name="adj1" fmla="val 27718"/>
            <a:gd name="adj2" fmla="val -108008"/>
            <a:gd name="adj3" fmla="val 16667"/>
          </a:avLst>
        </a:prstGeom>
        <a:solidFill>
          <a:srgbClr val="FFCCFF"/>
        </a:solidFill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anchorCtr="1" upright="1">
          <a:noAutofit/>
        </a:bodyPr>
        <a:lstStyle/>
        <a:p>
          <a:pPr algn="l"/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紙で提出される場合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２枚印刷し、押印してください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11</xdr:row>
          <xdr:rowOff>104775</xdr:rowOff>
        </xdr:from>
        <xdr:to>
          <xdr:col>43</xdr:col>
          <xdr:colOff>95250</xdr:colOff>
          <xdr:row>14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CC120"/>
  <sheetViews>
    <sheetView showGridLines="0" showRowColHeaders="0" view="pageBreakPreview" zoomScale="90" zoomScaleNormal="90" zoomScaleSheetLayoutView="90" workbookViewId="0">
      <selection activeCell="X41" sqref="X41:Z42"/>
    </sheetView>
  </sheetViews>
  <sheetFormatPr defaultColWidth="2.375" defaultRowHeight="9" customHeight="1" x14ac:dyDescent="0.4"/>
  <cols>
    <col min="1" max="23" width="2.5" style="19" customWidth="1"/>
    <col min="24" max="25" width="1.875" style="19" customWidth="1"/>
    <col min="26" max="29" width="3.125" style="19" customWidth="1"/>
    <col min="30" max="16384" width="2.375" style="19"/>
  </cols>
  <sheetData>
    <row r="2" spans="28:81" ht="9" customHeight="1" x14ac:dyDescent="0.4">
      <c r="AB2" s="1"/>
      <c r="AD2" s="48" t="s">
        <v>25</v>
      </c>
      <c r="AE2" s="48"/>
      <c r="AF2" s="48"/>
      <c r="AG2" s="48"/>
      <c r="AH2" s="48"/>
      <c r="AI2" s="48"/>
      <c r="AJ2" s="48"/>
      <c r="AK2" s="48"/>
      <c r="AL2" s="48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</row>
    <row r="3" spans="28:81" ht="9" customHeight="1" x14ac:dyDescent="0.4">
      <c r="AB3" s="1"/>
      <c r="AD3" s="48"/>
      <c r="AE3" s="48"/>
      <c r="AF3" s="48"/>
      <c r="AG3" s="48"/>
      <c r="AH3" s="48"/>
      <c r="AI3" s="48"/>
      <c r="AJ3" s="48"/>
      <c r="AK3" s="48"/>
      <c r="AL3" s="48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</row>
    <row r="4" spans="28:81" ht="9" customHeight="1" x14ac:dyDescent="0.4">
      <c r="AB4" s="18"/>
      <c r="AD4" s="44">
        <v>1</v>
      </c>
      <c r="AE4" s="45" t="s">
        <v>63</v>
      </c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</row>
    <row r="5" spans="28:81" ht="9" customHeight="1" x14ac:dyDescent="0.4">
      <c r="AB5" s="18"/>
      <c r="AD5" s="44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</row>
    <row r="6" spans="28:81" ht="9" customHeight="1" x14ac:dyDescent="0.4">
      <c r="AB6" s="18"/>
      <c r="AD6" s="44">
        <v>2</v>
      </c>
      <c r="AE6" s="45" t="s">
        <v>42</v>
      </c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</row>
    <row r="7" spans="28:81" ht="9" customHeight="1" x14ac:dyDescent="0.4">
      <c r="AB7" s="18"/>
      <c r="AD7" s="44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</row>
    <row r="8" spans="28:81" ht="9" customHeight="1" x14ac:dyDescent="0.4">
      <c r="AB8" s="18"/>
      <c r="AD8" s="44"/>
      <c r="AE8" s="49" t="s">
        <v>71</v>
      </c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</row>
    <row r="9" spans="28:81" ht="9" customHeight="1" x14ac:dyDescent="0.4">
      <c r="AB9" s="18"/>
      <c r="AD9" s="44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</row>
    <row r="10" spans="28:81" ht="9" customHeight="1" x14ac:dyDescent="0.4">
      <c r="AB10" s="18"/>
      <c r="AD10" s="44">
        <v>3</v>
      </c>
      <c r="AE10" s="45" t="s">
        <v>26</v>
      </c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</row>
    <row r="11" spans="28:81" ht="9" customHeight="1" x14ac:dyDescent="0.4">
      <c r="AB11" s="18"/>
      <c r="AD11" s="44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</row>
    <row r="12" spans="28:81" ht="9" customHeight="1" x14ac:dyDescent="0.4">
      <c r="AB12" s="18"/>
      <c r="AD12" s="44">
        <v>4</v>
      </c>
      <c r="AE12" s="45" t="s">
        <v>27</v>
      </c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</row>
    <row r="13" spans="28:81" ht="9" customHeight="1" x14ac:dyDescent="0.4">
      <c r="AB13" s="18"/>
      <c r="AD13" s="44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</row>
    <row r="14" spans="28:81" ht="9" customHeight="1" x14ac:dyDescent="0.4">
      <c r="AB14" s="18"/>
      <c r="AD14" s="44">
        <v>5</v>
      </c>
      <c r="AE14" s="45" t="s">
        <v>28</v>
      </c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</row>
    <row r="15" spans="28:81" ht="9" customHeight="1" x14ac:dyDescent="0.4">
      <c r="AB15" s="18"/>
      <c r="AD15" s="44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</row>
    <row r="16" spans="28:81" ht="9" customHeight="1" x14ac:dyDescent="0.4">
      <c r="AB16" s="18"/>
      <c r="AD16" s="46" t="s">
        <v>29</v>
      </c>
      <c r="AE16" s="47" t="s">
        <v>64</v>
      </c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</row>
    <row r="17" spans="28:54" ht="9" customHeight="1" x14ac:dyDescent="0.4">
      <c r="AB17" s="18"/>
      <c r="AD17" s="46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</row>
    <row r="18" spans="28:54" ht="9" customHeight="1" x14ac:dyDescent="0.4">
      <c r="AB18" s="18"/>
      <c r="AD18" s="46"/>
      <c r="AE18" s="47" t="s">
        <v>30</v>
      </c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</row>
    <row r="19" spans="28:54" ht="9" customHeight="1" x14ac:dyDescent="0.4">
      <c r="AB19" s="18"/>
      <c r="AD19" s="46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</row>
    <row r="20" spans="28:54" ht="9" customHeight="1" x14ac:dyDescent="0.4">
      <c r="AB20" s="18"/>
      <c r="AD20" s="46" t="s">
        <v>29</v>
      </c>
      <c r="AE20" s="47" t="s">
        <v>54</v>
      </c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</row>
    <row r="21" spans="28:54" ht="9" customHeight="1" x14ac:dyDescent="0.4">
      <c r="AB21" s="18"/>
      <c r="AD21" s="46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</row>
    <row r="22" spans="28:54" ht="9" customHeight="1" x14ac:dyDescent="0.4">
      <c r="AE22" s="41" t="s">
        <v>55</v>
      </c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</row>
    <row r="23" spans="28:54" ht="9" customHeight="1" x14ac:dyDescent="0.4"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</row>
    <row r="25" spans="28:54" ht="9" customHeight="1" x14ac:dyDescent="0.4">
      <c r="AD25" s="42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</row>
    <row r="26" spans="28:54" ht="9" customHeight="1" x14ac:dyDescent="0.4">
      <c r="AD26" s="42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</row>
    <row r="36" spans="1:53" ht="9" customHeight="1" x14ac:dyDescent="0.4">
      <c r="A36" s="65" t="s">
        <v>69</v>
      </c>
      <c r="B36" s="65"/>
      <c r="C36" s="65"/>
      <c r="D36" s="65"/>
      <c r="E36" s="65"/>
    </row>
    <row r="37" spans="1:53" ht="9" customHeight="1" x14ac:dyDescent="0.4">
      <c r="A37" s="65"/>
      <c r="B37" s="65"/>
      <c r="C37" s="65"/>
      <c r="D37" s="65"/>
      <c r="E37" s="65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</row>
    <row r="38" spans="1:53" ht="9" customHeight="1" x14ac:dyDescent="0.4">
      <c r="A38" s="65"/>
      <c r="B38" s="65"/>
      <c r="C38" s="65"/>
      <c r="D38" s="65"/>
      <c r="E38" s="65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50" t="s">
        <v>0</v>
      </c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2"/>
      <c r="AK38" s="2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</row>
    <row r="39" spans="1:53" ht="9" customHeight="1" thickBot="1" x14ac:dyDescent="0.45">
      <c r="A39" s="2"/>
      <c r="B39" s="15"/>
      <c r="C39" s="15"/>
      <c r="D39" s="15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2"/>
      <c r="AK39" s="2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</row>
    <row r="40" spans="1:53" ht="9" customHeight="1" thickTop="1" x14ac:dyDescent="0.15">
      <c r="A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4"/>
      <c r="U40" s="4"/>
      <c r="V40" s="2"/>
      <c r="W40" s="2"/>
      <c r="X40" s="2"/>
      <c r="Y40" s="2"/>
      <c r="Z40" s="2"/>
      <c r="AA40" s="2"/>
      <c r="AB40" s="2"/>
      <c r="AC40" s="2"/>
      <c r="AD40" s="2"/>
      <c r="AE40" s="4"/>
      <c r="AF40" s="4"/>
      <c r="AG40" s="4"/>
      <c r="AH40" s="4"/>
      <c r="AI40" s="2"/>
      <c r="AJ40" s="2"/>
      <c r="AK40" s="2"/>
      <c r="AL40" s="2"/>
      <c r="AM40" s="2"/>
      <c r="AN40" s="2"/>
      <c r="AO40" s="2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</row>
    <row r="41" spans="1:53" ht="9" customHeight="1" x14ac:dyDescent="0.15">
      <c r="A41" s="2"/>
      <c r="E41" s="5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52" t="s">
        <v>1</v>
      </c>
      <c r="W41" s="52"/>
      <c r="X41" s="64">
        <v>2025</v>
      </c>
      <c r="Y41" s="64"/>
      <c r="Z41" s="64"/>
      <c r="AA41" s="52" t="s">
        <v>2</v>
      </c>
      <c r="AB41" s="64">
        <v>1</v>
      </c>
      <c r="AC41" s="64"/>
      <c r="AD41" s="52" t="s">
        <v>3</v>
      </c>
      <c r="AE41" s="64">
        <v>31</v>
      </c>
      <c r="AF41" s="64"/>
      <c r="AG41" s="52" t="s">
        <v>4</v>
      </c>
      <c r="AH41" s="2"/>
      <c r="AI41" s="2"/>
      <c r="AJ41" s="3"/>
      <c r="AK41" s="3"/>
      <c r="AL41" s="2"/>
      <c r="AM41" s="2"/>
      <c r="AN41" s="2"/>
      <c r="AO41" s="2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</row>
    <row r="42" spans="1:53" ht="9" customHeight="1" x14ac:dyDescent="0.4">
      <c r="A42" s="2"/>
      <c r="B42" s="53" t="s">
        <v>6</v>
      </c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2"/>
      <c r="P42" s="2"/>
      <c r="Q42" s="2"/>
      <c r="R42" s="2"/>
      <c r="S42" s="2"/>
      <c r="T42" s="2"/>
      <c r="U42" s="2"/>
      <c r="V42" s="52"/>
      <c r="W42" s="52"/>
      <c r="X42" s="64"/>
      <c r="Y42" s="64"/>
      <c r="Z42" s="64"/>
      <c r="AA42" s="52"/>
      <c r="AB42" s="64"/>
      <c r="AC42" s="64"/>
      <c r="AD42" s="52"/>
      <c r="AE42" s="64"/>
      <c r="AF42" s="64"/>
      <c r="AG42" s="52"/>
      <c r="AH42" s="2"/>
      <c r="AI42" s="2"/>
      <c r="AJ42" s="2"/>
      <c r="AK42" s="2"/>
      <c r="AL42" s="2"/>
      <c r="AM42" s="2"/>
      <c r="AN42" s="2"/>
      <c r="AO42" s="2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</row>
    <row r="43" spans="1:53" ht="9" customHeight="1" x14ac:dyDescent="0.4">
      <c r="A43" s="2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2"/>
      <c r="P43" s="2"/>
      <c r="Q43" s="2"/>
      <c r="R43" s="2"/>
      <c r="S43" s="2"/>
      <c r="T43" s="2"/>
      <c r="U43" s="2"/>
      <c r="V43" s="2"/>
      <c r="W43" s="2"/>
      <c r="X43" s="55" t="s">
        <v>5</v>
      </c>
      <c r="Y43" s="55"/>
      <c r="Z43" s="55"/>
      <c r="AA43" s="55"/>
      <c r="AB43" s="55"/>
      <c r="AC43" s="55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</row>
    <row r="44" spans="1:53" ht="9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3"/>
      <c r="V44" s="3"/>
      <c r="W44" s="2"/>
      <c r="X44" s="56"/>
      <c r="Y44" s="56"/>
      <c r="Z44" s="56"/>
      <c r="AA44" s="56"/>
      <c r="AB44" s="56"/>
      <c r="AC44" s="56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</row>
    <row r="45" spans="1:53" ht="9" customHeight="1" x14ac:dyDescent="0.4">
      <c r="A45" s="2"/>
      <c r="B45" s="57" t="s">
        <v>70</v>
      </c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O45" s="6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115" t="s">
        <v>7</v>
      </c>
      <c r="AF45" s="115"/>
      <c r="AG45" s="115"/>
      <c r="AH45" s="116"/>
      <c r="AI45" s="117"/>
      <c r="AJ45" s="118"/>
      <c r="AK45" s="118"/>
      <c r="AL45" s="118"/>
      <c r="AM45" s="119" t="s">
        <v>65</v>
      </c>
      <c r="AN45" s="120"/>
      <c r="AO45" s="120"/>
      <c r="AP45" s="121"/>
      <c r="AQ45" s="122"/>
      <c r="AR45" s="123"/>
      <c r="AS45" s="123"/>
      <c r="AT45" s="123"/>
      <c r="AU45" s="123"/>
      <c r="AV45" s="123"/>
      <c r="AW45" s="123"/>
      <c r="AX45" s="123"/>
      <c r="AY45" s="123"/>
      <c r="AZ45" s="123"/>
      <c r="BA45" s="124"/>
    </row>
    <row r="46" spans="1:53" ht="9" customHeight="1" thickBot="1" x14ac:dyDescent="0.45">
      <c r="A46" s="2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O46" s="6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115"/>
      <c r="AF46" s="115"/>
      <c r="AG46" s="115"/>
      <c r="AH46" s="116"/>
      <c r="AI46" s="117"/>
      <c r="AJ46" s="118"/>
      <c r="AK46" s="118"/>
      <c r="AL46" s="118"/>
      <c r="AM46" s="120"/>
      <c r="AN46" s="120"/>
      <c r="AO46" s="120"/>
      <c r="AP46" s="121"/>
      <c r="AQ46" s="125"/>
      <c r="AR46" s="126"/>
      <c r="AS46" s="126"/>
      <c r="AT46" s="126"/>
      <c r="AU46" s="126"/>
      <c r="AV46" s="126"/>
      <c r="AW46" s="126"/>
      <c r="AX46" s="126"/>
      <c r="AY46" s="126"/>
      <c r="AZ46" s="126"/>
      <c r="BA46" s="127"/>
    </row>
    <row r="47" spans="1:53" ht="9" customHeight="1" x14ac:dyDescent="0.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58" t="s">
        <v>10</v>
      </c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2"/>
      <c r="AD47" s="2"/>
      <c r="AE47" s="115"/>
      <c r="AF47" s="115"/>
      <c r="AG47" s="115"/>
      <c r="AH47" s="116"/>
      <c r="AI47" s="117"/>
      <c r="AJ47" s="118"/>
      <c r="AK47" s="118"/>
      <c r="AL47" s="118"/>
      <c r="AM47" s="120"/>
      <c r="AN47" s="120"/>
      <c r="AO47" s="120"/>
      <c r="AP47" s="121"/>
      <c r="AQ47" s="78" t="s">
        <v>66</v>
      </c>
      <c r="AR47" s="79"/>
      <c r="AS47" s="79"/>
      <c r="AT47" s="79"/>
      <c r="AU47" s="79"/>
      <c r="AV47" s="79"/>
      <c r="AW47" s="79"/>
      <c r="AX47" s="79"/>
      <c r="AY47" s="79"/>
      <c r="AZ47" s="79"/>
      <c r="BA47" s="79"/>
    </row>
    <row r="48" spans="1:53" ht="9" customHeight="1" thickBot="1" x14ac:dyDescent="0.45">
      <c r="A48" s="2"/>
      <c r="B48" s="13"/>
      <c r="C48" s="13"/>
      <c r="D48" s="13"/>
      <c r="E48" s="13"/>
      <c r="F48" s="13"/>
      <c r="G48" s="13"/>
      <c r="H48" s="13"/>
      <c r="I48" s="2"/>
      <c r="J48" s="2"/>
      <c r="K48" s="2"/>
      <c r="L48" s="2"/>
      <c r="M48" s="2"/>
      <c r="N48" s="2"/>
      <c r="O48" s="2"/>
      <c r="P48" s="2"/>
      <c r="Q48" s="2"/>
      <c r="R48" s="61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2"/>
      <c r="AD48" s="2"/>
      <c r="AE48" s="115"/>
      <c r="AF48" s="115"/>
      <c r="AG48" s="115"/>
      <c r="AH48" s="116"/>
      <c r="AI48" s="117"/>
      <c r="AJ48" s="118"/>
      <c r="AK48" s="118"/>
      <c r="AL48" s="118"/>
      <c r="AM48" s="120"/>
      <c r="AN48" s="120"/>
      <c r="AO48" s="120"/>
      <c r="AP48" s="121"/>
      <c r="AQ48" s="80"/>
      <c r="AR48" s="81"/>
      <c r="AS48" s="81"/>
      <c r="AT48" s="81"/>
      <c r="AU48" s="81"/>
      <c r="AV48" s="81"/>
      <c r="AW48" s="81"/>
      <c r="AX48" s="81"/>
      <c r="AY48" s="81"/>
      <c r="AZ48" s="81"/>
      <c r="BA48" s="81"/>
    </row>
    <row r="49" spans="1:53" ht="9" customHeight="1" x14ac:dyDescent="0.4">
      <c r="A49" s="2"/>
      <c r="B49" s="82" t="s">
        <v>12</v>
      </c>
      <c r="C49" s="83"/>
      <c r="D49" s="83"/>
      <c r="E49" s="83"/>
      <c r="F49" s="83"/>
      <c r="G49" s="83"/>
      <c r="H49" s="84"/>
      <c r="I49" s="88">
        <f>SUM(S90:W95)</f>
        <v>201750</v>
      </c>
      <c r="J49" s="89"/>
      <c r="K49" s="89"/>
      <c r="L49" s="89"/>
      <c r="M49" s="89"/>
      <c r="N49" s="89"/>
      <c r="O49" s="89"/>
      <c r="P49" s="89"/>
      <c r="Q49" s="90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5"/>
      <c r="AC49" s="2"/>
      <c r="AD49" s="2"/>
      <c r="AE49" s="98" t="s">
        <v>8</v>
      </c>
      <c r="AF49" s="99"/>
      <c r="AG49" s="99"/>
      <c r="AH49" s="100"/>
      <c r="AI49" s="104" t="s">
        <v>9</v>
      </c>
      <c r="AJ49" s="105"/>
      <c r="AK49" s="105"/>
      <c r="AL49" s="105"/>
      <c r="AM49" s="106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8"/>
    </row>
    <row r="50" spans="1:53" ht="9" customHeight="1" x14ac:dyDescent="0.4">
      <c r="A50" s="2"/>
      <c r="B50" s="85"/>
      <c r="C50" s="86"/>
      <c r="D50" s="86"/>
      <c r="E50" s="86"/>
      <c r="F50" s="86"/>
      <c r="G50" s="86"/>
      <c r="H50" s="87"/>
      <c r="I50" s="91"/>
      <c r="J50" s="92"/>
      <c r="K50" s="92"/>
      <c r="L50" s="92"/>
      <c r="M50" s="92"/>
      <c r="N50" s="92"/>
      <c r="O50" s="92"/>
      <c r="P50" s="92"/>
      <c r="Q50" s="93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7"/>
      <c r="AC50" s="2"/>
      <c r="AD50" s="2"/>
      <c r="AE50" s="101"/>
      <c r="AF50" s="102"/>
      <c r="AG50" s="102"/>
      <c r="AH50" s="103"/>
      <c r="AI50" s="104"/>
      <c r="AJ50" s="105"/>
      <c r="AK50" s="105"/>
      <c r="AL50" s="105"/>
      <c r="AM50" s="105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10"/>
    </row>
    <row r="51" spans="1:53" ht="9" customHeight="1" x14ac:dyDescent="0.4">
      <c r="A51" s="2"/>
      <c r="B51" s="85"/>
      <c r="C51" s="86"/>
      <c r="D51" s="86"/>
      <c r="E51" s="86"/>
      <c r="F51" s="86"/>
      <c r="G51" s="86"/>
      <c r="H51" s="87"/>
      <c r="I51" s="91"/>
      <c r="J51" s="92"/>
      <c r="K51" s="92"/>
      <c r="L51" s="92"/>
      <c r="M51" s="92"/>
      <c r="N51" s="92"/>
      <c r="O51" s="92"/>
      <c r="P51" s="92"/>
      <c r="Q51" s="93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7"/>
      <c r="AC51" s="2"/>
      <c r="AD51" s="2"/>
      <c r="AE51" s="101"/>
      <c r="AF51" s="102"/>
      <c r="AG51" s="102"/>
      <c r="AH51" s="103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7"/>
      <c r="AV51" s="107"/>
      <c r="AW51" s="107"/>
      <c r="AX51" s="107"/>
      <c r="AY51" s="107"/>
      <c r="AZ51" s="107"/>
      <c r="BA51" s="108"/>
    </row>
    <row r="52" spans="1:53" ht="9" customHeight="1" x14ac:dyDescent="0.4">
      <c r="A52" s="2"/>
      <c r="B52" s="109" t="s">
        <v>47</v>
      </c>
      <c r="C52" s="110"/>
      <c r="D52" s="110"/>
      <c r="E52" s="110"/>
      <c r="F52" s="110"/>
      <c r="G52" s="110"/>
      <c r="H52" s="111"/>
      <c r="I52" s="128">
        <f>SUM(Z90:AC95)</f>
        <v>20060</v>
      </c>
      <c r="J52" s="129"/>
      <c r="K52" s="129"/>
      <c r="L52" s="129"/>
      <c r="M52" s="129"/>
      <c r="N52" s="129"/>
      <c r="O52" s="129"/>
      <c r="P52" s="129"/>
      <c r="Q52" s="130"/>
      <c r="R52" s="131"/>
      <c r="S52" s="131"/>
      <c r="T52" s="131"/>
      <c r="U52" s="131"/>
      <c r="V52" s="131"/>
      <c r="W52" s="131"/>
      <c r="X52" s="131"/>
      <c r="Y52" s="131"/>
      <c r="Z52" s="131"/>
      <c r="AA52" s="131"/>
      <c r="AB52" s="132"/>
      <c r="AC52" s="2"/>
      <c r="AD52" s="2"/>
      <c r="AE52" s="101"/>
      <c r="AF52" s="102"/>
      <c r="AG52" s="102"/>
      <c r="AH52" s="103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8"/>
    </row>
    <row r="53" spans="1:53" ht="9" customHeight="1" x14ac:dyDescent="0.4">
      <c r="A53" s="2"/>
      <c r="B53" s="85"/>
      <c r="C53" s="86"/>
      <c r="D53" s="86"/>
      <c r="E53" s="86"/>
      <c r="F53" s="86"/>
      <c r="G53" s="86"/>
      <c r="H53" s="87"/>
      <c r="I53" s="128"/>
      <c r="J53" s="129"/>
      <c r="K53" s="129"/>
      <c r="L53" s="129"/>
      <c r="M53" s="129"/>
      <c r="N53" s="129"/>
      <c r="O53" s="129"/>
      <c r="P53" s="129"/>
      <c r="Q53" s="130"/>
      <c r="R53" s="131"/>
      <c r="S53" s="131"/>
      <c r="T53" s="131"/>
      <c r="U53" s="131"/>
      <c r="V53" s="131"/>
      <c r="W53" s="131"/>
      <c r="X53" s="131"/>
      <c r="Y53" s="131"/>
      <c r="Z53" s="131"/>
      <c r="AA53" s="131"/>
      <c r="AB53" s="132"/>
      <c r="AC53" s="2"/>
      <c r="AD53" s="2"/>
      <c r="AE53" s="133" t="s">
        <v>11</v>
      </c>
      <c r="AF53" s="134"/>
      <c r="AG53" s="134"/>
      <c r="AH53" s="135"/>
      <c r="AI53" s="141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16"/>
      <c r="AZ53" s="142"/>
      <c r="BA53" s="143"/>
    </row>
    <row r="54" spans="1:53" ht="9" customHeight="1" x14ac:dyDescent="0.4">
      <c r="A54" s="2"/>
      <c r="B54" s="112"/>
      <c r="C54" s="113"/>
      <c r="D54" s="113"/>
      <c r="E54" s="113"/>
      <c r="F54" s="113"/>
      <c r="G54" s="113"/>
      <c r="H54" s="114"/>
      <c r="I54" s="128"/>
      <c r="J54" s="129"/>
      <c r="K54" s="129"/>
      <c r="L54" s="129"/>
      <c r="M54" s="129"/>
      <c r="N54" s="129"/>
      <c r="O54" s="129"/>
      <c r="P54" s="129"/>
      <c r="Q54" s="130"/>
      <c r="R54" s="131"/>
      <c r="S54" s="131"/>
      <c r="T54" s="131"/>
      <c r="U54" s="131"/>
      <c r="V54" s="131"/>
      <c r="W54" s="131"/>
      <c r="X54" s="131"/>
      <c r="Y54" s="131"/>
      <c r="Z54" s="131"/>
      <c r="AA54" s="131"/>
      <c r="AB54" s="132"/>
      <c r="AC54" s="2"/>
      <c r="AD54" s="2"/>
      <c r="AE54" s="136"/>
      <c r="AF54" s="104"/>
      <c r="AG54" s="104"/>
      <c r="AH54" s="137"/>
      <c r="AI54" s="141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16"/>
      <c r="AZ54" s="142"/>
      <c r="BA54" s="143"/>
    </row>
    <row r="55" spans="1:53" ht="9" customHeight="1" x14ac:dyDescent="0.4">
      <c r="A55" s="2"/>
      <c r="B55" s="109" t="s">
        <v>14</v>
      </c>
      <c r="C55" s="110"/>
      <c r="D55" s="110"/>
      <c r="E55" s="110"/>
      <c r="F55" s="110"/>
      <c r="G55" s="110"/>
      <c r="H55" s="110"/>
      <c r="I55" s="146">
        <f>SUM(I49:Q54)</f>
        <v>221810</v>
      </c>
      <c r="J55" s="147"/>
      <c r="K55" s="147"/>
      <c r="L55" s="147"/>
      <c r="M55" s="147"/>
      <c r="N55" s="147"/>
      <c r="O55" s="147"/>
      <c r="P55" s="147"/>
      <c r="Q55" s="148"/>
      <c r="R55" s="131"/>
      <c r="S55" s="131"/>
      <c r="T55" s="131"/>
      <c r="U55" s="131"/>
      <c r="V55" s="131"/>
      <c r="W55" s="131"/>
      <c r="X55" s="131"/>
      <c r="Y55" s="131"/>
      <c r="Z55" s="131"/>
      <c r="AA55" s="131"/>
      <c r="AB55" s="132"/>
      <c r="AC55" s="2"/>
      <c r="AD55" s="2"/>
      <c r="AE55" s="136"/>
      <c r="AF55" s="104"/>
      <c r="AG55" s="104"/>
      <c r="AH55" s="137"/>
      <c r="AI55" s="141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16"/>
      <c r="AZ55" s="142"/>
      <c r="BA55" s="143"/>
    </row>
    <row r="56" spans="1:53" ht="9" customHeight="1" x14ac:dyDescent="0.4">
      <c r="A56" s="2"/>
      <c r="B56" s="85"/>
      <c r="C56" s="86"/>
      <c r="D56" s="86"/>
      <c r="E56" s="86"/>
      <c r="F56" s="86"/>
      <c r="G56" s="86"/>
      <c r="H56" s="86"/>
      <c r="I56" s="146"/>
      <c r="J56" s="147"/>
      <c r="K56" s="147"/>
      <c r="L56" s="147"/>
      <c r="M56" s="147"/>
      <c r="N56" s="147"/>
      <c r="O56" s="147"/>
      <c r="P56" s="147"/>
      <c r="Q56" s="148"/>
      <c r="R56" s="131"/>
      <c r="S56" s="131"/>
      <c r="T56" s="131"/>
      <c r="U56" s="131"/>
      <c r="V56" s="131"/>
      <c r="W56" s="131"/>
      <c r="X56" s="131"/>
      <c r="Y56" s="131"/>
      <c r="Z56" s="131"/>
      <c r="AA56" s="131"/>
      <c r="AB56" s="132"/>
      <c r="AC56" s="2"/>
      <c r="AD56" s="2"/>
      <c r="AE56" s="138"/>
      <c r="AF56" s="139"/>
      <c r="AG56" s="139"/>
      <c r="AH56" s="140"/>
      <c r="AI56" s="141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16"/>
      <c r="AZ56" s="142"/>
      <c r="BA56" s="143"/>
    </row>
    <row r="57" spans="1:53" ht="9" customHeight="1" thickBot="1" x14ac:dyDescent="0.45">
      <c r="A57" s="2"/>
      <c r="B57" s="144"/>
      <c r="C57" s="145"/>
      <c r="D57" s="145"/>
      <c r="E57" s="145"/>
      <c r="F57" s="145"/>
      <c r="G57" s="145"/>
      <c r="H57" s="145"/>
      <c r="I57" s="149"/>
      <c r="J57" s="150"/>
      <c r="K57" s="150"/>
      <c r="L57" s="150"/>
      <c r="M57" s="150"/>
      <c r="N57" s="150"/>
      <c r="O57" s="150"/>
      <c r="P57" s="150"/>
      <c r="Q57" s="151"/>
      <c r="R57" s="152"/>
      <c r="S57" s="152"/>
      <c r="T57" s="152"/>
      <c r="U57" s="152"/>
      <c r="V57" s="152"/>
      <c r="W57" s="152"/>
      <c r="X57" s="152"/>
      <c r="Y57" s="152"/>
      <c r="Z57" s="152"/>
      <c r="AA57" s="152"/>
      <c r="AB57" s="153"/>
      <c r="AC57" s="2"/>
      <c r="AD57" s="2"/>
      <c r="AE57" s="154" t="s">
        <v>13</v>
      </c>
      <c r="AF57" s="155"/>
      <c r="AG57" s="155"/>
      <c r="AH57" s="156"/>
      <c r="AI57" s="170"/>
      <c r="AJ57" s="171"/>
      <c r="AK57" s="171"/>
      <c r="AL57" s="171"/>
      <c r="AM57" s="171"/>
      <c r="AN57" s="171"/>
      <c r="AO57" s="171"/>
      <c r="AP57" s="172"/>
      <c r="AQ57" s="154" t="s">
        <v>15</v>
      </c>
      <c r="AR57" s="155"/>
      <c r="AS57" s="155"/>
      <c r="AT57" s="156"/>
      <c r="AU57" s="170"/>
      <c r="AV57" s="171"/>
      <c r="AW57" s="171"/>
      <c r="AX57" s="171"/>
      <c r="AY57" s="171"/>
      <c r="AZ57" s="171"/>
      <c r="BA57" s="172"/>
    </row>
    <row r="58" spans="1:53" ht="9" customHeight="1" thickBot="1" x14ac:dyDescent="0.45">
      <c r="A58" s="2"/>
      <c r="AC58" s="2"/>
      <c r="AD58" s="2"/>
      <c r="AE58" s="157"/>
      <c r="AF58" s="158"/>
      <c r="AG58" s="158"/>
      <c r="AH58" s="159"/>
      <c r="AI58" s="141"/>
      <c r="AJ58" s="64"/>
      <c r="AK58" s="64"/>
      <c r="AL58" s="64"/>
      <c r="AM58" s="64"/>
      <c r="AN58" s="64"/>
      <c r="AO58" s="64"/>
      <c r="AP58" s="173"/>
      <c r="AQ58" s="174"/>
      <c r="AR58" s="175"/>
      <c r="AS58" s="158"/>
      <c r="AT58" s="159"/>
      <c r="AU58" s="141"/>
      <c r="AV58" s="64"/>
      <c r="AW58" s="64"/>
      <c r="AX58" s="64"/>
      <c r="AY58" s="64"/>
      <c r="AZ58" s="64"/>
      <c r="BA58" s="173"/>
    </row>
    <row r="59" spans="1:53" ht="9" customHeight="1" x14ac:dyDescent="0.4">
      <c r="A59" s="2"/>
      <c r="B59" s="204" t="s">
        <v>16</v>
      </c>
      <c r="C59" s="205"/>
      <c r="D59" s="205"/>
      <c r="E59" s="205"/>
      <c r="F59" s="205"/>
      <c r="G59" s="205"/>
      <c r="H59" s="205" t="s">
        <v>17</v>
      </c>
      <c r="I59" s="205"/>
      <c r="J59" s="205"/>
      <c r="K59" s="205"/>
      <c r="L59" s="205"/>
      <c r="M59" s="205"/>
      <c r="N59" s="205"/>
      <c r="O59" s="205"/>
      <c r="P59" s="205"/>
      <c r="Q59" s="205"/>
      <c r="R59" s="205"/>
      <c r="S59" s="205"/>
      <c r="T59" s="205"/>
      <c r="U59" s="205"/>
      <c r="V59" s="205"/>
      <c r="W59" s="205"/>
      <c r="X59" s="205" t="s">
        <v>18</v>
      </c>
      <c r="Y59" s="205"/>
      <c r="Z59" s="205"/>
      <c r="AA59" s="205"/>
      <c r="AB59" s="208"/>
      <c r="AC59" s="2"/>
      <c r="AD59" s="2"/>
      <c r="AE59" s="39"/>
      <c r="AF59" s="39"/>
      <c r="AG59" s="39"/>
      <c r="AH59" s="39"/>
      <c r="AI59" s="40"/>
      <c r="AJ59" s="40"/>
      <c r="AK59" s="40"/>
      <c r="AL59" s="40"/>
      <c r="AM59" s="40"/>
      <c r="AN59" s="40"/>
      <c r="AO59" s="40"/>
      <c r="AP59" s="40"/>
      <c r="AQ59" s="26"/>
      <c r="AR59" s="26"/>
      <c r="AS59" s="40"/>
      <c r="AT59" s="40"/>
      <c r="AU59" s="40"/>
      <c r="AV59" s="40"/>
      <c r="AW59" s="40"/>
      <c r="AX59" s="40"/>
      <c r="AY59" s="40"/>
      <c r="AZ59" s="40"/>
      <c r="BA59" s="40"/>
    </row>
    <row r="60" spans="1:53" ht="9" customHeight="1" x14ac:dyDescent="0.4">
      <c r="A60" s="2"/>
      <c r="B60" s="206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7"/>
      <c r="P60" s="207"/>
      <c r="Q60" s="207"/>
      <c r="R60" s="207"/>
      <c r="S60" s="207"/>
      <c r="T60" s="207"/>
      <c r="U60" s="207"/>
      <c r="V60" s="207"/>
      <c r="W60" s="207"/>
      <c r="X60" s="207"/>
      <c r="Y60" s="207"/>
      <c r="Z60" s="207"/>
      <c r="AA60" s="207"/>
      <c r="AB60" s="209"/>
      <c r="AC60" s="2"/>
      <c r="AD60" s="2"/>
      <c r="AE60" s="75" t="s">
        <v>68</v>
      </c>
      <c r="AF60" s="76"/>
      <c r="AG60" s="76"/>
      <c r="AH60" s="29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1"/>
    </row>
    <row r="61" spans="1:53" ht="9" customHeight="1" x14ac:dyDescent="0.4">
      <c r="A61" s="2"/>
      <c r="B61" s="210"/>
      <c r="C61" s="211"/>
      <c r="D61" s="211"/>
      <c r="E61" s="211"/>
      <c r="F61" s="211"/>
      <c r="G61" s="211"/>
      <c r="H61" s="216"/>
      <c r="I61" s="211"/>
      <c r="J61" s="211"/>
      <c r="K61" s="211"/>
      <c r="L61" s="211"/>
      <c r="M61" s="211"/>
      <c r="N61" s="211"/>
      <c r="O61" s="211"/>
      <c r="P61" s="211"/>
      <c r="Q61" s="211"/>
      <c r="R61" s="211"/>
      <c r="S61" s="211"/>
      <c r="T61" s="211"/>
      <c r="U61" s="211"/>
      <c r="V61" s="211"/>
      <c r="W61" s="217"/>
      <c r="X61" s="66" t="s">
        <v>56</v>
      </c>
      <c r="Y61" s="67"/>
      <c r="Z61" s="67"/>
      <c r="AA61" s="67"/>
      <c r="AB61" s="68"/>
      <c r="AC61" s="2"/>
      <c r="AD61" s="2"/>
      <c r="AE61" s="77"/>
      <c r="AF61" s="44"/>
      <c r="AG61" s="44"/>
      <c r="AH61" s="25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6"/>
      <c r="AZ61" s="26"/>
      <c r="BA61" s="33"/>
    </row>
    <row r="62" spans="1:53" ht="9" customHeight="1" x14ac:dyDescent="0.4">
      <c r="A62" s="2"/>
      <c r="B62" s="212"/>
      <c r="C62" s="213"/>
      <c r="D62" s="213"/>
      <c r="E62" s="213"/>
      <c r="F62" s="213"/>
      <c r="G62" s="213"/>
      <c r="H62" s="218"/>
      <c r="I62" s="213"/>
      <c r="J62" s="213"/>
      <c r="K62" s="213"/>
      <c r="L62" s="213"/>
      <c r="M62" s="213"/>
      <c r="N62" s="213"/>
      <c r="O62" s="213"/>
      <c r="P62" s="213"/>
      <c r="Q62" s="213"/>
      <c r="R62" s="213"/>
      <c r="S62" s="213"/>
      <c r="T62" s="213"/>
      <c r="U62" s="213"/>
      <c r="V62" s="213"/>
      <c r="W62" s="219"/>
      <c r="X62" s="69"/>
      <c r="Y62" s="70"/>
      <c r="Z62" s="70"/>
      <c r="AA62" s="70"/>
      <c r="AB62" s="71"/>
      <c r="AC62" s="2"/>
      <c r="AD62" s="2"/>
      <c r="AE62" s="32"/>
      <c r="AF62" s="25"/>
      <c r="AG62" s="25"/>
      <c r="AH62" s="25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6"/>
      <c r="AZ62" s="26"/>
      <c r="BA62" s="33"/>
    </row>
    <row r="63" spans="1:53" ht="9" customHeight="1" x14ac:dyDescent="0.4">
      <c r="A63" s="2"/>
      <c r="B63" s="212"/>
      <c r="C63" s="213"/>
      <c r="D63" s="213"/>
      <c r="E63" s="213"/>
      <c r="F63" s="213"/>
      <c r="G63" s="213"/>
      <c r="H63" s="218"/>
      <c r="I63" s="213"/>
      <c r="J63" s="213"/>
      <c r="K63" s="213"/>
      <c r="L63" s="213"/>
      <c r="M63" s="213"/>
      <c r="N63" s="213"/>
      <c r="O63" s="213"/>
      <c r="P63" s="213"/>
      <c r="Q63" s="213"/>
      <c r="R63" s="213"/>
      <c r="S63" s="213"/>
      <c r="T63" s="213"/>
      <c r="U63" s="213"/>
      <c r="V63" s="213"/>
      <c r="W63" s="219"/>
      <c r="X63" s="69"/>
      <c r="Y63" s="70"/>
      <c r="Z63" s="70"/>
      <c r="AA63" s="70"/>
      <c r="AB63" s="71"/>
      <c r="AC63" s="2"/>
      <c r="AD63" s="2"/>
      <c r="AE63" s="32"/>
      <c r="AF63" s="25"/>
      <c r="AG63" s="25"/>
      <c r="AH63" s="25"/>
      <c r="AI63" s="27"/>
      <c r="AJ63" s="27"/>
      <c r="AK63" s="27"/>
      <c r="AL63" s="27"/>
      <c r="AM63" s="27"/>
      <c r="AN63" s="27"/>
      <c r="AO63" s="27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33"/>
    </row>
    <row r="64" spans="1:53" ht="9" customHeight="1" thickBot="1" x14ac:dyDescent="0.45">
      <c r="A64" s="2"/>
      <c r="B64" s="214"/>
      <c r="C64" s="215"/>
      <c r="D64" s="215"/>
      <c r="E64" s="215"/>
      <c r="F64" s="215"/>
      <c r="G64" s="215"/>
      <c r="H64" s="220"/>
      <c r="I64" s="215"/>
      <c r="J64" s="215"/>
      <c r="K64" s="215"/>
      <c r="L64" s="215"/>
      <c r="M64" s="215"/>
      <c r="N64" s="215"/>
      <c r="O64" s="215"/>
      <c r="P64" s="215"/>
      <c r="Q64" s="215"/>
      <c r="R64" s="215"/>
      <c r="S64" s="215"/>
      <c r="T64" s="215"/>
      <c r="U64" s="215"/>
      <c r="V64" s="215"/>
      <c r="W64" s="221"/>
      <c r="X64" s="72"/>
      <c r="Y64" s="73"/>
      <c r="Z64" s="73"/>
      <c r="AA64" s="73"/>
      <c r="AB64" s="74"/>
      <c r="AC64" s="1"/>
      <c r="AD64" s="11"/>
      <c r="AE64" s="34"/>
      <c r="AF64" s="35"/>
      <c r="AG64" s="35"/>
      <c r="AH64" s="35"/>
      <c r="AI64" s="36"/>
      <c r="AJ64" s="36"/>
      <c r="AK64" s="36"/>
      <c r="AL64" s="36"/>
      <c r="AM64" s="36"/>
      <c r="AN64" s="36"/>
      <c r="AO64" s="36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8"/>
    </row>
    <row r="65" spans="1:53" ht="9" customHeight="1" x14ac:dyDescent="0.4">
      <c r="A65" s="2"/>
      <c r="AC65" s="12"/>
      <c r="AD65" s="14"/>
      <c r="AE65" s="25"/>
      <c r="AF65" s="25"/>
      <c r="AG65" s="25"/>
      <c r="AH65" s="25"/>
      <c r="AI65" s="28"/>
      <c r="AJ65" s="28"/>
      <c r="AK65" s="28"/>
      <c r="AL65" s="28"/>
      <c r="AM65" s="28"/>
      <c r="AN65" s="28"/>
      <c r="AO65" s="28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</row>
    <row r="66" spans="1:53" ht="9" customHeight="1" x14ac:dyDescent="0.4">
      <c r="A66" s="2"/>
      <c r="B66" s="176" t="s">
        <v>41</v>
      </c>
      <c r="C66" s="176"/>
      <c r="D66" s="176"/>
      <c r="E66" s="176"/>
      <c r="F66" s="176"/>
      <c r="G66" s="176"/>
      <c r="H66" s="178" t="s">
        <v>43</v>
      </c>
      <c r="I66" s="178"/>
      <c r="J66" s="178"/>
      <c r="K66" s="178"/>
      <c r="L66" s="178"/>
      <c r="M66" s="178"/>
      <c r="N66" s="178"/>
      <c r="O66" s="178"/>
      <c r="P66" s="178"/>
      <c r="Q66" s="178"/>
      <c r="R66" s="178"/>
      <c r="S66" s="178"/>
      <c r="T66" s="178"/>
      <c r="U66" s="178"/>
      <c r="V66" s="178"/>
      <c r="W66" s="178"/>
      <c r="AC66" s="12"/>
      <c r="AD66" s="14"/>
      <c r="AE66" s="25"/>
      <c r="AF66" s="25"/>
      <c r="AG66" s="25"/>
      <c r="AH66" s="25"/>
      <c r="AI66" s="28"/>
      <c r="AJ66" s="28"/>
      <c r="AK66" s="28"/>
      <c r="AL66" s="28"/>
      <c r="AM66" s="28"/>
      <c r="AN66" s="28"/>
      <c r="AO66" s="28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</row>
    <row r="67" spans="1:53" ht="9.75" customHeight="1" thickBot="1" x14ac:dyDescent="0.45">
      <c r="A67" s="2"/>
      <c r="B67" s="177"/>
      <c r="C67" s="177"/>
      <c r="D67" s="177"/>
      <c r="E67" s="177"/>
      <c r="F67" s="177"/>
      <c r="G67" s="177"/>
      <c r="H67" s="179"/>
      <c r="I67" s="179"/>
      <c r="J67" s="179"/>
      <c r="K67" s="179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AC67" s="12"/>
      <c r="AD67" s="14"/>
    </row>
    <row r="68" spans="1:53" ht="9.75" customHeight="1" x14ac:dyDescent="0.15">
      <c r="A68" s="2"/>
      <c r="B68" s="180" t="s">
        <v>19</v>
      </c>
      <c r="C68" s="181"/>
      <c r="D68" s="181" t="s">
        <v>20</v>
      </c>
      <c r="E68" s="181"/>
      <c r="F68" s="181"/>
      <c r="G68" s="181"/>
      <c r="H68" s="181"/>
      <c r="I68" s="181"/>
      <c r="J68" s="181"/>
      <c r="K68" s="181" t="s">
        <v>21</v>
      </c>
      <c r="L68" s="181"/>
      <c r="M68" s="181"/>
      <c r="N68" s="181" t="s">
        <v>22</v>
      </c>
      <c r="O68" s="181"/>
      <c r="P68" s="181" t="s">
        <v>23</v>
      </c>
      <c r="Q68" s="181"/>
      <c r="R68" s="181"/>
      <c r="S68" s="181" t="s">
        <v>24</v>
      </c>
      <c r="T68" s="181"/>
      <c r="U68" s="181"/>
      <c r="V68" s="181"/>
      <c r="W68" s="184"/>
      <c r="X68" s="160" t="s">
        <v>45</v>
      </c>
      <c r="Y68" s="161"/>
      <c r="Z68" s="164" t="s">
        <v>33</v>
      </c>
      <c r="AA68" s="165"/>
      <c r="AB68" s="165"/>
      <c r="AC68" s="166"/>
      <c r="AD68" s="14"/>
      <c r="AE68" s="190" t="s">
        <v>34</v>
      </c>
      <c r="AF68" s="191"/>
      <c r="AG68" s="191"/>
      <c r="AH68" s="191"/>
      <c r="AI68" s="191"/>
      <c r="AJ68" s="192"/>
      <c r="AK68" s="196" t="s">
        <v>35</v>
      </c>
      <c r="AL68" s="196"/>
      <c r="AM68" s="196"/>
      <c r="AN68" s="198" t="s">
        <v>10</v>
      </c>
      <c r="AO68" s="191"/>
      <c r="AP68" s="191"/>
      <c r="AQ68" s="191"/>
      <c r="AR68" s="191"/>
      <c r="AS68" s="192"/>
      <c r="AT68" s="200" t="s">
        <v>36</v>
      </c>
      <c r="AU68" s="196"/>
      <c r="AV68" s="196"/>
      <c r="AW68" s="196"/>
      <c r="AX68" s="196"/>
      <c r="AY68" s="201"/>
      <c r="AZ68" s="186" t="s">
        <v>37</v>
      </c>
      <c r="BA68" s="187"/>
    </row>
    <row r="69" spans="1:53" ht="9.75" customHeight="1" x14ac:dyDescent="0.4">
      <c r="A69" s="2"/>
      <c r="B69" s="182"/>
      <c r="C69" s="183"/>
      <c r="D69" s="183"/>
      <c r="E69" s="183"/>
      <c r="F69" s="183"/>
      <c r="G69" s="183"/>
      <c r="H69" s="183"/>
      <c r="I69" s="183"/>
      <c r="J69" s="183"/>
      <c r="K69" s="183"/>
      <c r="L69" s="183"/>
      <c r="M69" s="183"/>
      <c r="N69" s="183"/>
      <c r="O69" s="183"/>
      <c r="P69" s="183"/>
      <c r="Q69" s="183"/>
      <c r="R69" s="183"/>
      <c r="S69" s="183"/>
      <c r="T69" s="183"/>
      <c r="U69" s="183"/>
      <c r="V69" s="183"/>
      <c r="W69" s="185"/>
      <c r="X69" s="162"/>
      <c r="Y69" s="163"/>
      <c r="Z69" s="167"/>
      <c r="AA69" s="168"/>
      <c r="AB69" s="168"/>
      <c r="AC69" s="169"/>
      <c r="AD69" s="14"/>
      <c r="AE69" s="193"/>
      <c r="AF69" s="194"/>
      <c r="AG69" s="194"/>
      <c r="AH69" s="194"/>
      <c r="AI69" s="194"/>
      <c r="AJ69" s="195"/>
      <c r="AK69" s="197"/>
      <c r="AL69" s="197"/>
      <c r="AM69" s="197"/>
      <c r="AN69" s="199"/>
      <c r="AO69" s="194"/>
      <c r="AP69" s="194"/>
      <c r="AQ69" s="194"/>
      <c r="AR69" s="194"/>
      <c r="AS69" s="195"/>
      <c r="AT69" s="202"/>
      <c r="AU69" s="197"/>
      <c r="AV69" s="197"/>
      <c r="AW69" s="197"/>
      <c r="AX69" s="197"/>
      <c r="AY69" s="203"/>
      <c r="AZ69" s="188" t="s">
        <v>38</v>
      </c>
      <c r="BA69" s="189"/>
    </row>
    <row r="70" spans="1:53" ht="9.75" customHeight="1" x14ac:dyDescent="0.4">
      <c r="A70" s="2"/>
      <c r="B70" s="226">
        <v>45200</v>
      </c>
      <c r="C70" s="227"/>
      <c r="D70" s="228" t="s">
        <v>49</v>
      </c>
      <c r="E70" s="228"/>
      <c r="F70" s="228"/>
      <c r="G70" s="228"/>
      <c r="H70" s="228"/>
      <c r="I70" s="228"/>
      <c r="J70" s="228"/>
      <c r="K70" s="229">
        <v>1</v>
      </c>
      <c r="L70" s="229"/>
      <c r="M70" s="229"/>
      <c r="N70" s="230" t="s">
        <v>50</v>
      </c>
      <c r="O70" s="230"/>
      <c r="P70" s="231">
        <v>100000</v>
      </c>
      <c r="Q70" s="231"/>
      <c r="R70" s="231"/>
      <c r="S70" s="235">
        <f>IF(K70="","",ROUNDDOWN(K70*P70,0))</f>
        <v>100000</v>
      </c>
      <c r="T70" s="235"/>
      <c r="U70" s="235"/>
      <c r="V70" s="235"/>
      <c r="W70" s="236"/>
      <c r="X70" s="237"/>
      <c r="Y70" s="238"/>
      <c r="Z70" s="239"/>
      <c r="AA70" s="240"/>
      <c r="AB70" s="240"/>
      <c r="AC70" s="241"/>
      <c r="AD70" s="2"/>
      <c r="AE70" s="242"/>
      <c r="AF70" s="243"/>
      <c r="AG70" s="243"/>
      <c r="AH70" s="243"/>
      <c r="AI70" s="243"/>
      <c r="AJ70" s="244"/>
      <c r="AK70" s="243" t="s">
        <v>39</v>
      </c>
      <c r="AL70" s="243"/>
      <c r="AM70" s="244"/>
      <c r="AN70" s="222"/>
      <c r="AO70" s="243"/>
      <c r="AP70" s="243"/>
      <c r="AQ70" s="243"/>
      <c r="AR70" s="243"/>
      <c r="AS70" s="244"/>
      <c r="AT70" s="222"/>
      <c r="AU70" s="243"/>
      <c r="AV70" s="243"/>
      <c r="AW70" s="243"/>
      <c r="AX70" s="243"/>
      <c r="AY70" s="244"/>
      <c r="AZ70" s="222"/>
      <c r="BA70" s="223"/>
    </row>
    <row r="71" spans="1:53" ht="9.75" customHeight="1" x14ac:dyDescent="0.4">
      <c r="A71" s="2"/>
      <c r="B71" s="226"/>
      <c r="C71" s="227"/>
      <c r="D71" s="228"/>
      <c r="E71" s="228"/>
      <c r="F71" s="228"/>
      <c r="G71" s="228"/>
      <c r="H71" s="228"/>
      <c r="I71" s="228"/>
      <c r="J71" s="228"/>
      <c r="K71" s="229"/>
      <c r="L71" s="229"/>
      <c r="M71" s="229"/>
      <c r="N71" s="230"/>
      <c r="O71" s="230"/>
      <c r="P71" s="231"/>
      <c r="Q71" s="231"/>
      <c r="R71" s="231"/>
      <c r="S71" s="235"/>
      <c r="T71" s="235"/>
      <c r="U71" s="235"/>
      <c r="V71" s="235"/>
      <c r="W71" s="236"/>
      <c r="X71" s="237"/>
      <c r="Y71" s="238"/>
      <c r="Z71" s="239"/>
      <c r="AA71" s="240"/>
      <c r="AB71" s="240"/>
      <c r="AC71" s="241"/>
      <c r="AD71" s="2"/>
      <c r="AE71" s="234"/>
      <c r="AF71" s="232"/>
      <c r="AG71" s="232"/>
      <c r="AH71" s="232"/>
      <c r="AI71" s="232"/>
      <c r="AJ71" s="233"/>
      <c r="AK71" s="232"/>
      <c r="AL71" s="232"/>
      <c r="AM71" s="233"/>
      <c r="AN71" s="224"/>
      <c r="AO71" s="232"/>
      <c r="AP71" s="232"/>
      <c r="AQ71" s="232"/>
      <c r="AR71" s="232"/>
      <c r="AS71" s="233"/>
      <c r="AT71" s="224"/>
      <c r="AU71" s="232"/>
      <c r="AV71" s="232"/>
      <c r="AW71" s="232"/>
      <c r="AX71" s="232"/>
      <c r="AY71" s="233"/>
      <c r="AZ71" s="224"/>
      <c r="BA71" s="225"/>
    </row>
    <row r="72" spans="1:53" ht="9.75" customHeight="1" x14ac:dyDescent="0.4">
      <c r="A72" s="2"/>
      <c r="B72" s="226">
        <v>45204</v>
      </c>
      <c r="C72" s="227"/>
      <c r="D72" s="228" t="s">
        <v>52</v>
      </c>
      <c r="E72" s="228"/>
      <c r="F72" s="228"/>
      <c r="G72" s="228"/>
      <c r="H72" s="228"/>
      <c r="I72" s="228"/>
      <c r="J72" s="228"/>
      <c r="K72" s="229">
        <v>1</v>
      </c>
      <c r="L72" s="229"/>
      <c r="M72" s="229"/>
      <c r="N72" s="230" t="s">
        <v>50</v>
      </c>
      <c r="O72" s="230"/>
      <c r="P72" s="231">
        <v>100000</v>
      </c>
      <c r="Q72" s="231"/>
      <c r="R72" s="231"/>
      <c r="S72" s="235">
        <f>IF(K72="","",ROUNDDOWN(K72*P72,0))</f>
        <v>100000</v>
      </c>
      <c r="T72" s="235"/>
      <c r="U72" s="235"/>
      <c r="V72" s="235"/>
      <c r="W72" s="236"/>
      <c r="X72" s="237"/>
      <c r="Y72" s="238"/>
      <c r="Z72" s="239"/>
      <c r="AA72" s="240"/>
      <c r="AB72" s="240"/>
      <c r="AC72" s="241"/>
      <c r="AD72" s="2"/>
      <c r="AE72" s="234"/>
      <c r="AF72" s="232"/>
      <c r="AG72" s="232"/>
      <c r="AH72" s="232"/>
      <c r="AI72" s="232"/>
      <c r="AJ72" s="233"/>
      <c r="AK72" s="232" t="s">
        <v>39</v>
      </c>
      <c r="AL72" s="232"/>
      <c r="AM72" s="233"/>
      <c r="AN72" s="224"/>
      <c r="AO72" s="232"/>
      <c r="AP72" s="232"/>
      <c r="AQ72" s="232"/>
      <c r="AR72" s="232"/>
      <c r="AS72" s="233"/>
      <c r="AT72" s="224"/>
      <c r="AU72" s="232"/>
      <c r="AV72" s="232"/>
      <c r="AW72" s="232"/>
      <c r="AX72" s="232"/>
      <c r="AY72" s="233"/>
      <c r="AZ72" s="224"/>
      <c r="BA72" s="225"/>
    </row>
    <row r="73" spans="1:53" ht="9.75" customHeight="1" x14ac:dyDescent="0.4">
      <c r="A73" s="2"/>
      <c r="B73" s="226"/>
      <c r="C73" s="227"/>
      <c r="D73" s="228"/>
      <c r="E73" s="228"/>
      <c r="F73" s="228"/>
      <c r="G73" s="228"/>
      <c r="H73" s="228"/>
      <c r="I73" s="228"/>
      <c r="J73" s="228"/>
      <c r="K73" s="229"/>
      <c r="L73" s="229"/>
      <c r="M73" s="229"/>
      <c r="N73" s="230"/>
      <c r="O73" s="230"/>
      <c r="P73" s="231"/>
      <c r="Q73" s="231"/>
      <c r="R73" s="231"/>
      <c r="S73" s="235"/>
      <c r="T73" s="235"/>
      <c r="U73" s="235"/>
      <c r="V73" s="235"/>
      <c r="W73" s="236"/>
      <c r="X73" s="237"/>
      <c r="Y73" s="238"/>
      <c r="Z73" s="239"/>
      <c r="AA73" s="240"/>
      <c r="AB73" s="240"/>
      <c r="AC73" s="241"/>
      <c r="AD73" s="2"/>
      <c r="AE73" s="234"/>
      <c r="AF73" s="232"/>
      <c r="AG73" s="232"/>
      <c r="AH73" s="232"/>
      <c r="AI73" s="232"/>
      <c r="AJ73" s="233"/>
      <c r="AK73" s="232"/>
      <c r="AL73" s="232"/>
      <c r="AM73" s="233"/>
      <c r="AN73" s="224"/>
      <c r="AO73" s="232"/>
      <c r="AP73" s="232"/>
      <c r="AQ73" s="232"/>
      <c r="AR73" s="232"/>
      <c r="AS73" s="233"/>
      <c r="AT73" s="224"/>
      <c r="AU73" s="232"/>
      <c r="AV73" s="232"/>
      <c r="AW73" s="232"/>
      <c r="AX73" s="232"/>
      <c r="AY73" s="233"/>
      <c r="AZ73" s="224"/>
      <c r="BA73" s="225"/>
    </row>
    <row r="74" spans="1:53" ht="9.75" customHeight="1" x14ac:dyDescent="0.4">
      <c r="A74" s="2"/>
      <c r="B74" s="226">
        <v>45224</v>
      </c>
      <c r="C74" s="227"/>
      <c r="D74" s="228" t="s">
        <v>53</v>
      </c>
      <c r="E74" s="228"/>
      <c r="F74" s="228"/>
      <c r="G74" s="228"/>
      <c r="H74" s="228"/>
      <c r="I74" s="228"/>
      <c r="J74" s="228"/>
      <c r="K74" s="229">
        <v>5</v>
      </c>
      <c r="L74" s="229"/>
      <c r="M74" s="229"/>
      <c r="N74" s="230" t="s">
        <v>51</v>
      </c>
      <c r="O74" s="230"/>
      <c r="P74" s="231">
        <v>150</v>
      </c>
      <c r="Q74" s="231"/>
      <c r="R74" s="231"/>
      <c r="S74" s="235">
        <f>IF(K74="","",ROUNDDOWN(K74*P74,0))</f>
        <v>750</v>
      </c>
      <c r="T74" s="235"/>
      <c r="U74" s="235"/>
      <c r="V74" s="235"/>
      <c r="W74" s="236"/>
      <c r="X74" s="237" t="s">
        <v>45</v>
      </c>
      <c r="Y74" s="238"/>
      <c r="Z74" s="239"/>
      <c r="AA74" s="240"/>
      <c r="AB74" s="240"/>
      <c r="AC74" s="241"/>
      <c r="AD74" s="2"/>
      <c r="AE74" s="234"/>
      <c r="AF74" s="232"/>
      <c r="AG74" s="232"/>
      <c r="AH74" s="232"/>
      <c r="AI74" s="232"/>
      <c r="AJ74" s="233"/>
      <c r="AK74" s="232" t="s">
        <v>39</v>
      </c>
      <c r="AL74" s="232"/>
      <c r="AM74" s="233"/>
      <c r="AN74" s="224"/>
      <c r="AO74" s="232"/>
      <c r="AP74" s="232"/>
      <c r="AQ74" s="232"/>
      <c r="AR74" s="232"/>
      <c r="AS74" s="233"/>
      <c r="AT74" s="224"/>
      <c r="AU74" s="232"/>
      <c r="AV74" s="232"/>
      <c r="AW74" s="232"/>
      <c r="AX74" s="232"/>
      <c r="AY74" s="233"/>
      <c r="AZ74" s="224"/>
      <c r="BA74" s="225"/>
    </row>
    <row r="75" spans="1:53" ht="9.75" customHeight="1" x14ac:dyDescent="0.4">
      <c r="A75" s="2"/>
      <c r="B75" s="226"/>
      <c r="C75" s="227"/>
      <c r="D75" s="228"/>
      <c r="E75" s="228"/>
      <c r="F75" s="228"/>
      <c r="G75" s="228"/>
      <c r="H75" s="228"/>
      <c r="I75" s="228"/>
      <c r="J75" s="228"/>
      <c r="K75" s="229"/>
      <c r="L75" s="229"/>
      <c r="M75" s="229"/>
      <c r="N75" s="230"/>
      <c r="O75" s="230"/>
      <c r="P75" s="231"/>
      <c r="Q75" s="231"/>
      <c r="R75" s="231"/>
      <c r="S75" s="235"/>
      <c r="T75" s="235"/>
      <c r="U75" s="235"/>
      <c r="V75" s="235"/>
      <c r="W75" s="236"/>
      <c r="X75" s="237"/>
      <c r="Y75" s="238"/>
      <c r="Z75" s="239"/>
      <c r="AA75" s="240"/>
      <c r="AB75" s="240"/>
      <c r="AC75" s="241"/>
      <c r="AD75" s="2"/>
      <c r="AE75" s="234"/>
      <c r="AF75" s="232"/>
      <c r="AG75" s="232"/>
      <c r="AH75" s="232"/>
      <c r="AI75" s="232"/>
      <c r="AJ75" s="233"/>
      <c r="AK75" s="232"/>
      <c r="AL75" s="232"/>
      <c r="AM75" s="233"/>
      <c r="AN75" s="224"/>
      <c r="AO75" s="232"/>
      <c r="AP75" s="232"/>
      <c r="AQ75" s="232"/>
      <c r="AR75" s="232"/>
      <c r="AS75" s="233"/>
      <c r="AT75" s="224"/>
      <c r="AU75" s="232"/>
      <c r="AV75" s="232"/>
      <c r="AW75" s="232"/>
      <c r="AX75" s="232"/>
      <c r="AY75" s="233"/>
      <c r="AZ75" s="224"/>
      <c r="BA75" s="225"/>
    </row>
    <row r="76" spans="1:53" ht="9.75" customHeight="1" x14ac:dyDescent="0.4">
      <c r="A76" s="2"/>
      <c r="B76" s="226">
        <v>45230</v>
      </c>
      <c r="C76" s="227"/>
      <c r="D76" s="228" t="s">
        <v>58</v>
      </c>
      <c r="E76" s="228"/>
      <c r="F76" s="228"/>
      <c r="G76" s="228"/>
      <c r="H76" s="228"/>
      <c r="I76" s="228"/>
      <c r="J76" s="228"/>
      <c r="K76" s="229">
        <v>1</v>
      </c>
      <c r="L76" s="229"/>
      <c r="M76" s="229"/>
      <c r="N76" s="230" t="s">
        <v>59</v>
      </c>
      <c r="O76" s="230"/>
      <c r="P76" s="231">
        <v>1000</v>
      </c>
      <c r="Q76" s="231"/>
      <c r="R76" s="231"/>
      <c r="S76" s="235">
        <f t="shared" ref="S76" si="0">IF(K76="","",ROUNDDOWN(K76*P76,0))</f>
        <v>1000</v>
      </c>
      <c r="T76" s="235"/>
      <c r="U76" s="235"/>
      <c r="V76" s="235"/>
      <c r="W76" s="236"/>
      <c r="X76" s="237" t="s">
        <v>62</v>
      </c>
      <c r="Y76" s="238"/>
      <c r="Z76" s="239"/>
      <c r="AA76" s="240"/>
      <c r="AB76" s="240"/>
      <c r="AC76" s="241"/>
      <c r="AD76" s="2"/>
      <c r="AE76" s="234"/>
      <c r="AF76" s="232"/>
      <c r="AG76" s="232"/>
      <c r="AH76" s="232"/>
      <c r="AI76" s="232"/>
      <c r="AJ76" s="233"/>
      <c r="AK76" s="232" t="s">
        <v>39</v>
      </c>
      <c r="AL76" s="232"/>
      <c r="AM76" s="233"/>
      <c r="AN76" s="224"/>
      <c r="AO76" s="232"/>
      <c r="AP76" s="232"/>
      <c r="AQ76" s="232"/>
      <c r="AR76" s="232"/>
      <c r="AS76" s="233"/>
      <c r="AT76" s="224"/>
      <c r="AU76" s="232"/>
      <c r="AV76" s="232"/>
      <c r="AW76" s="232"/>
      <c r="AX76" s="232"/>
      <c r="AY76" s="233"/>
      <c r="AZ76" s="224"/>
      <c r="BA76" s="225"/>
    </row>
    <row r="77" spans="1:53" ht="9.75" customHeight="1" x14ac:dyDescent="0.4">
      <c r="A77" s="2"/>
      <c r="B77" s="226"/>
      <c r="C77" s="227"/>
      <c r="D77" s="228"/>
      <c r="E77" s="228"/>
      <c r="F77" s="228"/>
      <c r="G77" s="228"/>
      <c r="H77" s="228"/>
      <c r="I77" s="228"/>
      <c r="J77" s="228"/>
      <c r="K77" s="229"/>
      <c r="L77" s="229"/>
      <c r="M77" s="229"/>
      <c r="N77" s="230"/>
      <c r="O77" s="230"/>
      <c r="P77" s="231"/>
      <c r="Q77" s="231"/>
      <c r="R77" s="231"/>
      <c r="S77" s="235"/>
      <c r="T77" s="235"/>
      <c r="U77" s="235"/>
      <c r="V77" s="235"/>
      <c r="W77" s="236"/>
      <c r="X77" s="237"/>
      <c r="Y77" s="238"/>
      <c r="Z77" s="239"/>
      <c r="AA77" s="240"/>
      <c r="AB77" s="240"/>
      <c r="AC77" s="241"/>
      <c r="AD77" s="2"/>
      <c r="AE77" s="234"/>
      <c r="AF77" s="232"/>
      <c r="AG77" s="232"/>
      <c r="AH77" s="232"/>
      <c r="AI77" s="232"/>
      <c r="AJ77" s="233"/>
      <c r="AK77" s="232"/>
      <c r="AL77" s="232"/>
      <c r="AM77" s="233"/>
      <c r="AN77" s="224"/>
      <c r="AO77" s="232"/>
      <c r="AP77" s="232"/>
      <c r="AQ77" s="232"/>
      <c r="AR77" s="232"/>
      <c r="AS77" s="233"/>
      <c r="AT77" s="224"/>
      <c r="AU77" s="232"/>
      <c r="AV77" s="232"/>
      <c r="AW77" s="232"/>
      <c r="AX77" s="232"/>
      <c r="AY77" s="233"/>
      <c r="AZ77" s="224"/>
      <c r="BA77" s="225"/>
    </row>
    <row r="78" spans="1:53" ht="9.75" customHeight="1" x14ac:dyDescent="0.4">
      <c r="A78" s="2"/>
      <c r="B78" s="226"/>
      <c r="C78" s="227"/>
      <c r="D78" s="228"/>
      <c r="E78" s="228"/>
      <c r="F78" s="228"/>
      <c r="G78" s="228"/>
      <c r="H78" s="228"/>
      <c r="I78" s="228"/>
      <c r="J78" s="228"/>
      <c r="K78" s="229"/>
      <c r="L78" s="229"/>
      <c r="M78" s="229"/>
      <c r="N78" s="230"/>
      <c r="O78" s="230"/>
      <c r="P78" s="231"/>
      <c r="Q78" s="231"/>
      <c r="R78" s="231"/>
      <c r="S78" s="235" t="str">
        <f t="shared" ref="S78" si="1">IF(K78="","",ROUNDDOWN(K78*P78,0))</f>
        <v/>
      </c>
      <c r="T78" s="235"/>
      <c r="U78" s="235"/>
      <c r="V78" s="235"/>
      <c r="W78" s="236"/>
      <c r="X78" s="237"/>
      <c r="Y78" s="238"/>
      <c r="Z78" s="239"/>
      <c r="AA78" s="240"/>
      <c r="AB78" s="240"/>
      <c r="AC78" s="241"/>
      <c r="AD78" s="2"/>
      <c r="AE78" s="234"/>
      <c r="AF78" s="232"/>
      <c r="AG78" s="232"/>
      <c r="AH78" s="232"/>
      <c r="AI78" s="232"/>
      <c r="AJ78" s="233"/>
      <c r="AK78" s="232" t="s">
        <v>39</v>
      </c>
      <c r="AL78" s="232"/>
      <c r="AM78" s="233"/>
      <c r="AN78" s="224"/>
      <c r="AO78" s="232"/>
      <c r="AP78" s="232"/>
      <c r="AQ78" s="232"/>
      <c r="AR78" s="232"/>
      <c r="AS78" s="233"/>
      <c r="AT78" s="224"/>
      <c r="AU78" s="232"/>
      <c r="AV78" s="232"/>
      <c r="AW78" s="232"/>
      <c r="AX78" s="232"/>
      <c r="AY78" s="233"/>
      <c r="AZ78" s="224"/>
      <c r="BA78" s="225"/>
    </row>
    <row r="79" spans="1:53" ht="9.75" customHeight="1" x14ac:dyDescent="0.4">
      <c r="A79" s="2"/>
      <c r="B79" s="226"/>
      <c r="C79" s="227"/>
      <c r="D79" s="228"/>
      <c r="E79" s="228"/>
      <c r="F79" s="228"/>
      <c r="G79" s="228"/>
      <c r="H79" s="228"/>
      <c r="I79" s="228"/>
      <c r="J79" s="228"/>
      <c r="K79" s="229"/>
      <c r="L79" s="229"/>
      <c r="M79" s="229"/>
      <c r="N79" s="230"/>
      <c r="O79" s="230"/>
      <c r="P79" s="231"/>
      <c r="Q79" s="231"/>
      <c r="R79" s="231"/>
      <c r="S79" s="235"/>
      <c r="T79" s="235"/>
      <c r="U79" s="235"/>
      <c r="V79" s="235"/>
      <c r="W79" s="236"/>
      <c r="X79" s="237"/>
      <c r="Y79" s="238"/>
      <c r="Z79" s="239"/>
      <c r="AA79" s="240"/>
      <c r="AB79" s="240"/>
      <c r="AC79" s="241"/>
      <c r="AD79" s="2"/>
      <c r="AE79" s="234"/>
      <c r="AF79" s="232"/>
      <c r="AG79" s="232"/>
      <c r="AH79" s="232"/>
      <c r="AI79" s="232"/>
      <c r="AJ79" s="233"/>
      <c r="AK79" s="232"/>
      <c r="AL79" s="232"/>
      <c r="AM79" s="233"/>
      <c r="AN79" s="224"/>
      <c r="AO79" s="232"/>
      <c r="AP79" s="232"/>
      <c r="AQ79" s="232"/>
      <c r="AR79" s="232"/>
      <c r="AS79" s="233"/>
      <c r="AT79" s="224"/>
      <c r="AU79" s="232"/>
      <c r="AV79" s="232"/>
      <c r="AW79" s="232"/>
      <c r="AX79" s="232"/>
      <c r="AY79" s="233"/>
      <c r="AZ79" s="224"/>
      <c r="BA79" s="225"/>
    </row>
    <row r="80" spans="1:53" ht="9.75" customHeight="1" x14ac:dyDescent="0.4">
      <c r="A80" s="2"/>
      <c r="B80" s="226"/>
      <c r="C80" s="227"/>
      <c r="D80" s="228"/>
      <c r="E80" s="228"/>
      <c r="F80" s="228"/>
      <c r="G80" s="228"/>
      <c r="H80" s="228"/>
      <c r="I80" s="228"/>
      <c r="J80" s="228"/>
      <c r="K80" s="229"/>
      <c r="L80" s="229"/>
      <c r="M80" s="229"/>
      <c r="N80" s="230"/>
      <c r="O80" s="230"/>
      <c r="P80" s="245"/>
      <c r="Q80" s="246"/>
      <c r="R80" s="247"/>
      <c r="S80" s="235" t="str">
        <f t="shared" ref="S80" si="2">IF(K80="","",ROUNDDOWN(K80*P80,0))</f>
        <v/>
      </c>
      <c r="T80" s="235"/>
      <c r="U80" s="235"/>
      <c r="V80" s="235"/>
      <c r="W80" s="236"/>
      <c r="X80" s="237"/>
      <c r="Y80" s="238"/>
      <c r="Z80" s="239"/>
      <c r="AA80" s="240"/>
      <c r="AB80" s="240"/>
      <c r="AC80" s="241"/>
      <c r="AD80" s="2"/>
      <c r="AE80" s="234"/>
      <c r="AF80" s="232"/>
      <c r="AG80" s="232"/>
      <c r="AH80" s="232"/>
      <c r="AI80" s="232"/>
      <c r="AJ80" s="233"/>
      <c r="AK80" s="232" t="s">
        <v>39</v>
      </c>
      <c r="AL80" s="232"/>
      <c r="AM80" s="233"/>
      <c r="AN80" s="224"/>
      <c r="AO80" s="232"/>
      <c r="AP80" s="232"/>
      <c r="AQ80" s="232"/>
      <c r="AR80" s="232"/>
      <c r="AS80" s="233"/>
      <c r="AT80" s="224"/>
      <c r="AU80" s="232"/>
      <c r="AV80" s="232"/>
      <c r="AW80" s="232"/>
      <c r="AX80" s="232"/>
      <c r="AY80" s="233"/>
      <c r="AZ80" s="224"/>
      <c r="BA80" s="225"/>
    </row>
    <row r="81" spans="1:53" ht="9.75" customHeight="1" x14ac:dyDescent="0.4">
      <c r="A81" s="2"/>
      <c r="B81" s="226"/>
      <c r="C81" s="227"/>
      <c r="D81" s="228"/>
      <c r="E81" s="228"/>
      <c r="F81" s="228"/>
      <c r="G81" s="228"/>
      <c r="H81" s="228"/>
      <c r="I81" s="228"/>
      <c r="J81" s="228"/>
      <c r="K81" s="229"/>
      <c r="L81" s="229"/>
      <c r="M81" s="229"/>
      <c r="N81" s="230"/>
      <c r="O81" s="230"/>
      <c r="P81" s="248"/>
      <c r="Q81" s="249"/>
      <c r="R81" s="250"/>
      <c r="S81" s="235"/>
      <c r="T81" s="235"/>
      <c r="U81" s="235"/>
      <c r="V81" s="235"/>
      <c r="W81" s="236"/>
      <c r="X81" s="237"/>
      <c r="Y81" s="238"/>
      <c r="Z81" s="239"/>
      <c r="AA81" s="240"/>
      <c r="AB81" s="240"/>
      <c r="AC81" s="241"/>
      <c r="AD81" s="2"/>
      <c r="AE81" s="234"/>
      <c r="AF81" s="232"/>
      <c r="AG81" s="232"/>
      <c r="AH81" s="232"/>
      <c r="AI81" s="232"/>
      <c r="AJ81" s="233"/>
      <c r="AK81" s="232"/>
      <c r="AL81" s="232"/>
      <c r="AM81" s="233"/>
      <c r="AN81" s="224"/>
      <c r="AO81" s="232"/>
      <c r="AP81" s="232"/>
      <c r="AQ81" s="232"/>
      <c r="AR81" s="232"/>
      <c r="AS81" s="233"/>
      <c r="AT81" s="224"/>
      <c r="AU81" s="232"/>
      <c r="AV81" s="232"/>
      <c r="AW81" s="232"/>
      <c r="AX81" s="232"/>
      <c r="AY81" s="233"/>
      <c r="AZ81" s="224"/>
      <c r="BA81" s="225"/>
    </row>
    <row r="82" spans="1:53" ht="9.75" customHeight="1" x14ac:dyDescent="0.4">
      <c r="A82" s="2"/>
      <c r="B82" s="226"/>
      <c r="C82" s="227"/>
      <c r="D82" s="228"/>
      <c r="E82" s="228"/>
      <c r="F82" s="228"/>
      <c r="G82" s="228"/>
      <c r="H82" s="228"/>
      <c r="I82" s="228"/>
      <c r="J82" s="228"/>
      <c r="K82" s="229"/>
      <c r="L82" s="229"/>
      <c r="M82" s="229"/>
      <c r="N82" s="230"/>
      <c r="O82" s="230"/>
      <c r="P82" s="245"/>
      <c r="Q82" s="246"/>
      <c r="R82" s="247"/>
      <c r="S82" s="235" t="str">
        <f t="shared" ref="S82" si="3">IF(K82="","",ROUNDDOWN(K82*P82,0))</f>
        <v/>
      </c>
      <c r="T82" s="235"/>
      <c r="U82" s="235"/>
      <c r="V82" s="235"/>
      <c r="W82" s="236"/>
      <c r="X82" s="237"/>
      <c r="Y82" s="238"/>
      <c r="Z82" s="239"/>
      <c r="AA82" s="240"/>
      <c r="AB82" s="240"/>
      <c r="AC82" s="241"/>
      <c r="AD82" s="2"/>
      <c r="AE82" s="234"/>
      <c r="AF82" s="232"/>
      <c r="AG82" s="232"/>
      <c r="AH82" s="232"/>
      <c r="AI82" s="232"/>
      <c r="AJ82" s="233"/>
      <c r="AK82" s="232" t="s">
        <v>39</v>
      </c>
      <c r="AL82" s="232"/>
      <c r="AM82" s="233"/>
      <c r="AN82" s="224"/>
      <c r="AO82" s="232"/>
      <c r="AP82" s="232"/>
      <c r="AQ82" s="232"/>
      <c r="AR82" s="232"/>
      <c r="AS82" s="233"/>
      <c r="AT82" s="224"/>
      <c r="AU82" s="232"/>
      <c r="AV82" s="232"/>
      <c r="AW82" s="232"/>
      <c r="AX82" s="232"/>
      <c r="AY82" s="233"/>
      <c r="AZ82" s="224"/>
      <c r="BA82" s="225"/>
    </row>
    <row r="83" spans="1:53" ht="9.75" customHeight="1" x14ac:dyDescent="0.4">
      <c r="A83" s="2"/>
      <c r="B83" s="226"/>
      <c r="C83" s="227"/>
      <c r="D83" s="228"/>
      <c r="E83" s="228"/>
      <c r="F83" s="228"/>
      <c r="G83" s="228"/>
      <c r="H83" s="228"/>
      <c r="I83" s="228"/>
      <c r="J83" s="228"/>
      <c r="K83" s="229"/>
      <c r="L83" s="229"/>
      <c r="M83" s="229"/>
      <c r="N83" s="230"/>
      <c r="O83" s="230"/>
      <c r="P83" s="248"/>
      <c r="Q83" s="249"/>
      <c r="R83" s="250"/>
      <c r="S83" s="235"/>
      <c r="T83" s="235"/>
      <c r="U83" s="235"/>
      <c r="V83" s="235"/>
      <c r="W83" s="236"/>
      <c r="X83" s="237"/>
      <c r="Y83" s="238"/>
      <c r="Z83" s="239"/>
      <c r="AA83" s="240"/>
      <c r="AB83" s="240"/>
      <c r="AC83" s="241"/>
      <c r="AD83" s="2"/>
      <c r="AE83" s="234"/>
      <c r="AF83" s="232"/>
      <c r="AG83" s="232"/>
      <c r="AH83" s="232"/>
      <c r="AI83" s="232"/>
      <c r="AJ83" s="233"/>
      <c r="AK83" s="232"/>
      <c r="AL83" s="232"/>
      <c r="AM83" s="233"/>
      <c r="AN83" s="224"/>
      <c r="AO83" s="232"/>
      <c r="AP83" s="232"/>
      <c r="AQ83" s="232"/>
      <c r="AR83" s="232"/>
      <c r="AS83" s="233"/>
      <c r="AT83" s="224"/>
      <c r="AU83" s="232"/>
      <c r="AV83" s="232"/>
      <c r="AW83" s="232"/>
      <c r="AX83" s="232"/>
      <c r="AY83" s="233"/>
      <c r="AZ83" s="224"/>
      <c r="BA83" s="225"/>
    </row>
    <row r="84" spans="1:53" ht="9.75" customHeight="1" x14ac:dyDescent="0.4">
      <c r="A84" s="2"/>
      <c r="B84" s="226"/>
      <c r="C84" s="227"/>
      <c r="D84" s="228"/>
      <c r="E84" s="228"/>
      <c r="F84" s="228"/>
      <c r="G84" s="228"/>
      <c r="H84" s="228"/>
      <c r="I84" s="228"/>
      <c r="J84" s="228"/>
      <c r="K84" s="229"/>
      <c r="L84" s="229"/>
      <c r="M84" s="229"/>
      <c r="N84" s="230"/>
      <c r="O84" s="230"/>
      <c r="P84" s="245"/>
      <c r="Q84" s="246"/>
      <c r="R84" s="247"/>
      <c r="S84" s="235" t="str">
        <f t="shared" ref="S84" si="4">IF(K84="","",ROUNDDOWN(K84*P84,0))</f>
        <v/>
      </c>
      <c r="T84" s="235"/>
      <c r="U84" s="235"/>
      <c r="V84" s="235"/>
      <c r="W84" s="236"/>
      <c r="X84" s="237"/>
      <c r="Y84" s="238"/>
      <c r="Z84" s="239"/>
      <c r="AA84" s="240"/>
      <c r="AB84" s="240"/>
      <c r="AC84" s="241"/>
      <c r="AD84" s="2"/>
      <c r="AE84" s="234"/>
      <c r="AF84" s="232"/>
      <c r="AG84" s="232"/>
      <c r="AH84" s="232"/>
      <c r="AI84" s="232"/>
      <c r="AJ84" s="233"/>
      <c r="AK84" s="232" t="s">
        <v>39</v>
      </c>
      <c r="AL84" s="232"/>
      <c r="AM84" s="233"/>
      <c r="AN84" s="224"/>
      <c r="AO84" s="232"/>
      <c r="AP84" s="232"/>
      <c r="AQ84" s="232"/>
      <c r="AR84" s="232"/>
      <c r="AS84" s="233"/>
      <c r="AT84" s="224"/>
      <c r="AU84" s="232"/>
      <c r="AV84" s="232"/>
      <c r="AW84" s="232"/>
      <c r="AX84" s="232"/>
      <c r="AY84" s="233"/>
      <c r="AZ84" s="224"/>
      <c r="BA84" s="225"/>
    </row>
    <row r="85" spans="1:53" ht="9.75" customHeight="1" x14ac:dyDescent="0.4">
      <c r="A85" s="2"/>
      <c r="B85" s="226"/>
      <c r="C85" s="227"/>
      <c r="D85" s="228"/>
      <c r="E85" s="228"/>
      <c r="F85" s="228"/>
      <c r="G85" s="228"/>
      <c r="H85" s="228"/>
      <c r="I85" s="228"/>
      <c r="J85" s="228"/>
      <c r="K85" s="229"/>
      <c r="L85" s="229"/>
      <c r="M85" s="229"/>
      <c r="N85" s="230"/>
      <c r="O85" s="230"/>
      <c r="P85" s="248"/>
      <c r="Q85" s="249"/>
      <c r="R85" s="250"/>
      <c r="S85" s="235"/>
      <c r="T85" s="235"/>
      <c r="U85" s="235"/>
      <c r="V85" s="235"/>
      <c r="W85" s="236"/>
      <c r="X85" s="237"/>
      <c r="Y85" s="238"/>
      <c r="Z85" s="239"/>
      <c r="AA85" s="240"/>
      <c r="AB85" s="240"/>
      <c r="AC85" s="241"/>
      <c r="AD85" s="2"/>
      <c r="AE85" s="234"/>
      <c r="AF85" s="232"/>
      <c r="AG85" s="232"/>
      <c r="AH85" s="232"/>
      <c r="AI85" s="232"/>
      <c r="AJ85" s="233"/>
      <c r="AK85" s="232"/>
      <c r="AL85" s="232"/>
      <c r="AM85" s="233"/>
      <c r="AN85" s="224"/>
      <c r="AO85" s="232"/>
      <c r="AP85" s="232"/>
      <c r="AQ85" s="232"/>
      <c r="AR85" s="232"/>
      <c r="AS85" s="233"/>
      <c r="AT85" s="224"/>
      <c r="AU85" s="232"/>
      <c r="AV85" s="232"/>
      <c r="AW85" s="232"/>
      <c r="AX85" s="232"/>
      <c r="AY85" s="233"/>
      <c r="AZ85" s="224"/>
      <c r="BA85" s="225"/>
    </row>
    <row r="86" spans="1:53" ht="9.75" customHeight="1" x14ac:dyDescent="0.4">
      <c r="A86" s="2"/>
      <c r="B86" s="226"/>
      <c r="C86" s="227"/>
      <c r="D86" s="228"/>
      <c r="E86" s="228"/>
      <c r="F86" s="228"/>
      <c r="G86" s="228"/>
      <c r="H86" s="228"/>
      <c r="I86" s="228"/>
      <c r="J86" s="228"/>
      <c r="K86" s="229"/>
      <c r="L86" s="229"/>
      <c r="M86" s="229"/>
      <c r="N86" s="230"/>
      <c r="O86" s="230"/>
      <c r="P86" s="245"/>
      <c r="Q86" s="246"/>
      <c r="R86" s="247"/>
      <c r="S86" s="235" t="str">
        <f t="shared" ref="S86" si="5">IF(K86="","",ROUNDDOWN(K86*P86,0))</f>
        <v/>
      </c>
      <c r="T86" s="235"/>
      <c r="U86" s="235"/>
      <c r="V86" s="235"/>
      <c r="W86" s="236"/>
      <c r="X86" s="237"/>
      <c r="Y86" s="238"/>
      <c r="Z86" s="239"/>
      <c r="AA86" s="240"/>
      <c r="AB86" s="240"/>
      <c r="AC86" s="241"/>
      <c r="AD86" s="2"/>
      <c r="AE86" s="234"/>
      <c r="AF86" s="232"/>
      <c r="AG86" s="232"/>
      <c r="AH86" s="232"/>
      <c r="AI86" s="232"/>
      <c r="AJ86" s="233"/>
      <c r="AK86" s="232" t="s">
        <v>39</v>
      </c>
      <c r="AL86" s="232"/>
      <c r="AM86" s="233"/>
      <c r="AN86" s="224"/>
      <c r="AO86" s="232"/>
      <c r="AP86" s="232"/>
      <c r="AQ86" s="232"/>
      <c r="AR86" s="232"/>
      <c r="AS86" s="233"/>
      <c r="AT86" s="224"/>
      <c r="AU86" s="232"/>
      <c r="AV86" s="232"/>
      <c r="AW86" s="232"/>
      <c r="AX86" s="232"/>
      <c r="AY86" s="233"/>
      <c r="AZ86" s="224"/>
      <c r="BA86" s="225"/>
    </row>
    <row r="87" spans="1:53" ht="9.75" customHeight="1" x14ac:dyDescent="0.4">
      <c r="A87" s="2"/>
      <c r="B87" s="226"/>
      <c r="C87" s="227"/>
      <c r="D87" s="228"/>
      <c r="E87" s="228"/>
      <c r="F87" s="228"/>
      <c r="G87" s="228"/>
      <c r="H87" s="228"/>
      <c r="I87" s="228"/>
      <c r="J87" s="228"/>
      <c r="K87" s="229"/>
      <c r="L87" s="229"/>
      <c r="M87" s="229"/>
      <c r="N87" s="230"/>
      <c r="O87" s="230"/>
      <c r="P87" s="248"/>
      <c r="Q87" s="249"/>
      <c r="R87" s="250"/>
      <c r="S87" s="235"/>
      <c r="T87" s="235"/>
      <c r="U87" s="235"/>
      <c r="V87" s="235"/>
      <c r="W87" s="236"/>
      <c r="X87" s="237"/>
      <c r="Y87" s="238"/>
      <c r="Z87" s="239"/>
      <c r="AA87" s="240"/>
      <c r="AB87" s="240"/>
      <c r="AC87" s="241"/>
      <c r="AD87" s="2"/>
      <c r="AE87" s="271"/>
      <c r="AF87" s="272"/>
      <c r="AG87" s="272"/>
      <c r="AH87" s="272"/>
      <c r="AI87" s="272"/>
      <c r="AJ87" s="273"/>
      <c r="AK87" s="272"/>
      <c r="AL87" s="272"/>
      <c r="AM87" s="273"/>
      <c r="AN87" s="269"/>
      <c r="AO87" s="272"/>
      <c r="AP87" s="272"/>
      <c r="AQ87" s="272"/>
      <c r="AR87" s="272"/>
      <c r="AS87" s="273"/>
      <c r="AT87" s="269"/>
      <c r="AU87" s="272"/>
      <c r="AV87" s="272"/>
      <c r="AW87" s="272"/>
      <c r="AX87" s="272"/>
      <c r="AY87" s="273"/>
      <c r="AZ87" s="269"/>
      <c r="BA87" s="270"/>
    </row>
    <row r="88" spans="1:53" ht="9.75" customHeight="1" x14ac:dyDescent="0.4">
      <c r="A88" s="2"/>
      <c r="B88" s="290"/>
      <c r="C88" s="291"/>
      <c r="D88" s="302"/>
      <c r="E88" s="302"/>
      <c r="F88" s="302"/>
      <c r="G88" s="302"/>
      <c r="H88" s="302"/>
      <c r="I88" s="302"/>
      <c r="J88" s="302"/>
      <c r="K88" s="304"/>
      <c r="L88" s="304"/>
      <c r="M88" s="304"/>
      <c r="N88" s="306"/>
      <c r="O88" s="306"/>
      <c r="P88" s="309"/>
      <c r="Q88" s="310"/>
      <c r="R88" s="311"/>
      <c r="S88" s="312" t="str">
        <f t="shared" ref="S88" si="6">IF(K88="","",ROUNDDOWN(K88*P88,0))</f>
        <v/>
      </c>
      <c r="T88" s="312"/>
      <c r="U88" s="312"/>
      <c r="V88" s="312"/>
      <c r="W88" s="313"/>
      <c r="X88" s="322"/>
      <c r="Y88" s="323"/>
      <c r="Z88" s="326"/>
      <c r="AA88" s="327"/>
      <c r="AB88" s="327"/>
      <c r="AC88" s="328"/>
      <c r="AD88" s="2"/>
      <c r="AE88" s="234"/>
      <c r="AF88" s="232"/>
      <c r="AG88" s="232"/>
      <c r="AH88" s="232"/>
      <c r="AI88" s="232"/>
      <c r="AJ88" s="233"/>
      <c r="AK88" s="232" t="s">
        <v>39</v>
      </c>
      <c r="AL88" s="232"/>
      <c r="AM88" s="233"/>
      <c r="AN88" s="224"/>
      <c r="AO88" s="232"/>
      <c r="AP88" s="232"/>
      <c r="AQ88" s="232"/>
      <c r="AR88" s="232"/>
      <c r="AS88" s="233"/>
      <c r="AT88" s="224"/>
      <c r="AU88" s="232"/>
      <c r="AV88" s="232"/>
      <c r="AW88" s="232"/>
      <c r="AX88" s="232"/>
      <c r="AY88" s="233"/>
      <c r="AZ88" s="224"/>
      <c r="BA88" s="225"/>
    </row>
    <row r="89" spans="1:53" ht="9.75" customHeight="1" thickBot="1" x14ac:dyDescent="0.45">
      <c r="A89" s="2"/>
      <c r="B89" s="292"/>
      <c r="C89" s="293"/>
      <c r="D89" s="303"/>
      <c r="E89" s="303"/>
      <c r="F89" s="303"/>
      <c r="G89" s="303"/>
      <c r="H89" s="303"/>
      <c r="I89" s="303"/>
      <c r="J89" s="303"/>
      <c r="K89" s="305"/>
      <c r="L89" s="305"/>
      <c r="M89" s="305"/>
      <c r="N89" s="307"/>
      <c r="O89" s="308"/>
      <c r="P89" s="309"/>
      <c r="Q89" s="310"/>
      <c r="R89" s="311"/>
      <c r="S89" s="314"/>
      <c r="T89" s="314"/>
      <c r="U89" s="314"/>
      <c r="V89" s="314"/>
      <c r="W89" s="315"/>
      <c r="X89" s="324"/>
      <c r="Y89" s="325"/>
      <c r="Z89" s="329"/>
      <c r="AA89" s="330"/>
      <c r="AB89" s="330"/>
      <c r="AC89" s="331"/>
      <c r="AD89" s="2"/>
      <c r="AE89" s="271"/>
      <c r="AF89" s="272"/>
      <c r="AG89" s="272"/>
      <c r="AH89" s="272"/>
      <c r="AI89" s="272"/>
      <c r="AJ89" s="273"/>
      <c r="AK89" s="272"/>
      <c r="AL89" s="272"/>
      <c r="AM89" s="273"/>
      <c r="AN89" s="269"/>
      <c r="AO89" s="272"/>
      <c r="AP89" s="272"/>
      <c r="AQ89" s="272"/>
      <c r="AR89" s="272"/>
      <c r="AS89" s="273"/>
      <c r="AT89" s="269"/>
      <c r="AU89" s="272"/>
      <c r="AV89" s="272"/>
      <c r="AW89" s="272"/>
      <c r="AX89" s="272"/>
      <c r="AY89" s="273"/>
      <c r="AZ89" s="269"/>
      <c r="BA89" s="270"/>
    </row>
    <row r="90" spans="1:53" ht="9.75" customHeight="1" thickTop="1" x14ac:dyDescent="0.4">
      <c r="A90" s="2"/>
      <c r="O90" s="294" t="s">
        <v>46</v>
      </c>
      <c r="P90" s="295"/>
      <c r="Q90" s="300">
        <v>0.1</v>
      </c>
      <c r="R90" s="301"/>
      <c r="S90" s="316">
        <f>SUMIF(X70:Y89,"",S70:W549)</f>
        <v>200000</v>
      </c>
      <c r="T90" s="317"/>
      <c r="U90" s="317"/>
      <c r="V90" s="317"/>
      <c r="W90" s="318"/>
      <c r="X90" s="319" t="s">
        <v>48</v>
      </c>
      <c r="Y90" s="295"/>
      <c r="Z90" s="332">
        <f>IF(S90="","",ROUNDDOWN(S90*0.1,0))</f>
        <v>20000</v>
      </c>
      <c r="AA90" s="333"/>
      <c r="AB90" s="333"/>
      <c r="AC90" s="334"/>
      <c r="AD90" s="2"/>
      <c r="AE90" s="251"/>
      <c r="AF90" s="252"/>
      <c r="AG90" s="252"/>
      <c r="AH90" s="252"/>
      <c r="AI90" s="252"/>
      <c r="AJ90" s="253"/>
      <c r="AK90" s="257" t="s">
        <v>40</v>
      </c>
      <c r="AL90" s="257"/>
      <c r="AM90" s="257"/>
      <c r="AN90" s="259"/>
      <c r="AO90" s="260"/>
      <c r="AP90" s="260"/>
      <c r="AQ90" s="260"/>
      <c r="AR90" s="260"/>
      <c r="AS90" s="261"/>
      <c r="AT90" s="265"/>
      <c r="AU90" s="265"/>
      <c r="AV90" s="265"/>
      <c r="AW90" s="265"/>
      <c r="AX90" s="265"/>
      <c r="AY90" s="265"/>
      <c r="AZ90" s="265"/>
      <c r="BA90" s="267"/>
    </row>
    <row r="91" spans="1:53" ht="9.75" customHeight="1" thickBot="1" x14ac:dyDescent="0.45">
      <c r="A91" s="2"/>
      <c r="B91" s="335" t="s">
        <v>60</v>
      </c>
      <c r="C91" s="335"/>
      <c r="D91" s="336" t="s">
        <v>61</v>
      </c>
      <c r="E91" s="336"/>
      <c r="F91" s="336"/>
      <c r="G91" s="336"/>
      <c r="H91" s="336"/>
      <c r="I91" s="336"/>
      <c r="J91" s="336"/>
      <c r="K91" s="336"/>
      <c r="L91" s="336"/>
      <c r="M91" s="336"/>
      <c r="N91" s="337"/>
      <c r="O91" s="296"/>
      <c r="P91" s="297"/>
      <c r="Q91" s="276"/>
      <c r="R91" s="275"/>
      <c r="S91" s="278"/>
      <c r="T91" s="278"/>
      <c r="U91" s="278"/>
      <c r="V91" s="278"/>
      <c r="W91" s="279"/>
      <c r="X91" s="320"/>
      <c r="Y91" s="297"/>
      <c r="Z91" s="280"/>
      <c r="AA91" s="281"/>
      <c r="AB91" s="281"/>
      <c r="AC91" s="282"/>
      <c r="AD91" s="2"/>
      <c r="AE91" s="254"/>
      <c r="AF91" s="255"/>
      <c r="AG91" s="255"/>
      <c r="AH91" s="255"/>
      <c r="AI91" s="255"/>
      <c r="AJ91" s="256"/>
      <c r="AK91" s="258"/>
      <c r="AL91" s="258"/>
      <c r="AM91" s="258"/>
      <c r="AN91" s="262"/>
      <c r="AO91" s="263"/>
      <c r="AP91" s="263"/>
      <c r="AQ91" s="263"/>
      <c r="AR91" s="263"/>
      <c r="AS91" s="264"/>
      <c r="AT91" s="266"/>
      <c r="AU91" s="266"/>
      <c r="AV91" s="266"/>
      <c r="AW91" s="266"/>
      <c r="AX91" s="266"/>
      <c r="AY91" s="266"/>
      <c r="AZ91" s="266"/>
      <c r="BA91" s="268"/>
    </row>
    <row r="92" spans="1:53" ht="9.75" customHeight="1" x14ac:dyDescent="0.4">
      <c r="A92" s="2"/>
      <c r="B92" s="335"/>
      <c r="C92" s="335"/>
      <c r="D92" s="336"/>
      <c r="E92" s="336"/>
      <c r="F92" s="336"/>
      <c r="G92" s="336"/>
      <c r="H92" s="336"/>
      <c r="I92" s="336"/>
      <c r="J92" s="336"/>
      <c r="K92" s="336"/>
      <c r="L92" s="336"/>
      <c r="M92" s="336"/>
      <c r="N92" s="337"/>
      <c r="O92" s="296"/>
      <c r="P92" s="297"/>
      <c r="Q92" s="274">
        <v>0.08</v>
      </c>
      <c r="R92" s="275"/>
      <c r="S92" s="277">
        <f>SUMIF(X70:Y89,"※",S70:W89)</f>
        <v>750</v>
      </c>
      <c r="T92" s="278"/>
      <c r="U92" s="278"/>
      <c r="V92" s="278"/>
      <c r="W92" s="279"/>
      <c r="X92" s="320"/>
      <c r="Y92" s="297"/>
      <c r="Z92" s="280">
        <f>IF(S92="","",ROUNDDOWN(S92*0.08,0))</f>
        <v>60</v>
      </c>
      <c r="AA92" s="281"/>
      <c r="AB92" s="281"/>
      <c r="AC92" s="282"/>
      <c r="AD92" s="2"/>
    </row>
    <row r="93" spans="1:53" ht="9.75" customHeight="1" x14ac:dyDescent="0.4">
      <c r="A93" s="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3"/>
      <c r="O93" s="296"/>
      <c r="P93" s="297"/>
      <c r="Q93" s="276"/>
      <c r="R93" s="275"/>
      <c r="S93" s="278"/>
      <c r="T93" s="278"/>
      <c r="U93" s="278"/>
      <c r="V93" s="278"/>
      <c r="W93" s="279"/>
      <c r="X93" s="320"/>
      <c r="Y93" s="297"/>
      <c r="Z93" s="280"/>
      <c r="AA93" s="281"/>
      <c r="AB93" s="281"/>
      <c r="AC93" s="282"/>
      <c r="AD93" s="2"/>
    </row>
    <row r="94" spans="1:53" ht="9.75" customHeight="1" x14ac:dyDescent="0.4"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3"/>
      <c r="O94" s="296"/>
      <c r="P94" s="297"/>
      <c r="Q94" s="274" t="s">
        <v>57</v>
      </c>
      <c r="R94" s="275"/>
      <c r="S94" s="277">
        <f>SUMIF(X70:Y89,"非",S70:W89)</f>
        <v>1000</v>
      </c>
      <c r="T94" s="278"/>
      <c r="U94" s="278"/>
      <c r="V94" s="278"/>
      <c r="W94" s="279"/>
      <c r="X94" s="320"/>
      <c r="Y94" s="297"/>
      <c r="Z94" s="280">
        <v>0</v>
      </c>
      <c r="AA94" s="281"/>
      <c r="AB94" s="281"/>
      <c r="AC94" s="282"/>
    </row>
    <row r="95" spans="1:53" ht="9.75" customHeight="1" thickBot="1" x14ac:dyDescent="0.45">
      <c r="O95" s="298"/>
      <c r="P95" s="299"/>
      <c r="Q95" s="283"/>
      <c r="R95" s="284"/>
      <c r="S95" s="285"/>
      <c r="T95" s="285"/>
      <c r="U95" s="285"/>
      <c r="V95" s="285"/>
      <c r="W95" s="286"/>
      <c r="X95" s="321"/>
      <c r="Y95" s="299"/>
      <c r="Z95" s="287"/>
      <c r="AA95" s="288"/>
      <c r="AB95" s="288"/>
      <c r="AC95" s="289"/>
    </row>
    <row r="96" spans="1:53" ht="9.75" customHeight="1" x14ac:dyDescent="0.4"/>
    <row r="97" spans="28:54" ht="9.75" customHeight="1" x14ac:dyDescent="0.4">
      <c r="AB97" s="1"/>
      <c r="AD97" s="48"/>
      <c r="AE97" s="48"/>
      <c r="AF97" s="48"/>
      <c r="AG97" s="48"/>
      <c r="AH97" s="48"/>
      <c r="AI97" s="48"/>
      <c r="AJ97" s="48"/>
      <c r="AK97" s="48"/>
      <c r="AL97" s="48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</row>
    <row r="98" spans="28:54" ht="9.75" customHeight="1" x14ac:dyDescent="0.4">
      <c r="AB98" s="1"/>
      <c r="AD98" s="48"/>
      <c r="AE98" s="48"/>
      <c r="AF98" s="48"/>
      <c r="AG98" s="48"/>
      <c r="AH98" s="48"/>
      <c r="AI98" s="48"/>
      <c r="AJ98" s="48"/>
      <c r="AK98" s="48"/>
      <c r="AL98" s="48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</row>
    <row r="99" spans="28:54" ht="9" customHeight="1" x14ac:dyDescent="0.4">
      <c r="AB99" s="18"/>
      <c r="AD99" s="44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</row>
    <row r="100" spans="28:54" ht="9" customHeight="1" x14ac:dyDescent="0.4">
      <c r="AB100" s="18"/>
      <c r="AD100" s="44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</row>
    <row r="101" spans="28:54" ht="9" customHeight="1" x14ac:dyDescent="0.4">
      <c r="AB101" s="18"/>
      <c r="AD101" s="44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</row>
    <row r="102" spans="28:54" ht="9" customHeight="1" x14ac:dyDescent="0.4">
      <c r="AB102" s="18"/>
      <c r="AD102" s="44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</row>
    <row r="103" spans="28:54" ht="9" customHeight="1" x14ac:dyDescent="0.4">
      <c r="AB103" s="18"/>
      <c r="AD103" s="44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</row>
    <row r="104" spans="28:54" ht="9" customHeight="1" x14ac:dyDescent="0.4">
      <c r="AB104" s="18"/>
      <c r="AD104" s="44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</row>
    <row r="105" spans="28:54" ht="9" customHeight="1" x14ac:dyDescent="0.4">
      <c r="AB105" s="18"/>
      <c r="AD105" s="44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</row>
    <row r="106" spans="28:54" ht="9" customHeight="1" x14ac:dyDescent="0.4">
      <c r="AB106" s="18"/>
      <c r="AD106" s="44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</row>
    <row r="107" spans="28:54" ht="9" customHeight="1" x14ac:dyDescent="0.4">
      <c r="AB107" s="18"/>
      <c r="AD107" s="44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</row>
    <row r="108" spans="28:54" ht="9" customHeight="1" x14ac:dyDescent="0.4">
      <c r="AB108" s="18"/>
      <c r="AD108" s="44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</row>
    <row r="109" spans="28:54" ht="9" customHeight="1" x14ac:dyDescent="0.4">
      <c r="AB109" s="18"/>
      <c r="AD109" s="44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</row>
    <row r="110" spans="28:54" ht="9" customHeight="1" x14ac:dyDescent="0.4">
      <c r="AB110" s="18"/>
      <c r="AD110" s="44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</row>
    <row r="111" spans="28:54" ht="9" customHeight="1" x14ac:dyDescent="0.4">
      <c r="AB111" s="18"/>
      <c r="AD111" s="46"/>
      <c r="AE111" s="47"/>
      <c r="AF111" s="47"/>
      <c r="AG111" s="47"/>
      <c r="AH111" s="47"/>
      <c r="AI111" s="47"/>
      <c r="AJ111" s="47"/>
      <c r="AK111" s="47"/>
      <c r="AL111" s="47"/>
      <c r="AM111" s="47"/>
      <c r="AN111" s="47"/>
      <c r="AO111" s="47"/>
      <c r="AP111" s="47"/>
      <c r="AQ111" s="47"/>
      <c r="AR111" s="47"/>
      <c r="AS111" s="47"/>
      <c r="AT111" s="47"/>
      <c r="AU111" s="47"/>
      <c r="AV111" s="47"/>
      <c r="AW111" s="47"/>
      <c r="AX111" s="47"/>
      <c r="AY111" s="47"/>
      <c r="AZ111" s="47"/>
      <c r="BA111" s="47"/>
      <c r="BB111" s="47"/>
    </row>
    <row r="112" spans="28:54" ht="9" customHeight="1" x14ac:dyDescent="0.4">
      <c r="AB112" s="18"/>
      <c r="AD112" s="46"/>
      <c r="AE112" s="47"/>
      <c r="AF112" s="47"/>
      <c r="AG112" s="47"/>
      <c r="AH112" s="47"/>
      <c r="AI112" s="47"/>
      <c r="AJ112" s="47"/>
      <c r="AK112" s="47"/>
      <c r="AL112" s="47"/>
      <c r="AM112" s="47"/>
      <c r="AN112" s="47"/>
      <c r="AO112" s="47"/>
      <c r="AP112" s="47"/>
      <c r="AQ112" s="47"/>
      <c r="AR112" s="47"/>
      <c r="AS112" s="47"/>
      <c r="AT112" s="47"/>
      <c r="AU112" s="47"/>
      <c r="AV112" s="47"/>
      <c r="AW112" s="47"/>
      <c r="AX112" s="47"/>
      <c r="AY112" s="47"/>
      <c r="AZ112" s="47"/>
      <c r="BA112" s="47"/>
      <c r="BB112" s="47"/>
    </row>
    <row r="113" spans="28:54" ht="9" customHeight="1" x14ac:dyDescent="0.4">
      <c r="AB113" s="18"/>
      <c r="AD113" s="46"/>
      <c r="AE113" s="47"/>
      <c r="AF113" s="47"/>
      <c r="AG113" s="47"/>
      <c r="AH113" s="47"/>
      <c r="AI113" s="47"/>
      <c r="AJ113" s="47"/>
      <c r="AK113" s="47"/>
      <c r="AL113" s="47"/>
      <c r="AM113" s="47"/>
      <c r="AN113" s="47"/>
      <c r="AO113" s="47"/>
      <c r="AP113" s="47"/>
      <c r="AQ113" s="47"/>
      <c r="AR113" s="47"/>
      <c r="AS113" s="47"/>
      <c r="AT113" s="47"/>
      <c r="AU113" s="47"/>
      <c r="AV113" s="47"/>
      <c r="AW113" s="47"/>
      <c r="AX113" s="47"/>
      <c r="AY113" s="47"/>
      <c r="AZ113" s="47"/>
      <c r="BA113" s="47"/>
      <c r="BB113" s="47"/>
    </row>
    <row r="114" spans="28:54" ht="9" customHeight="1" x14ac:dyDescent="0.4">
      <c r="AB114" s="18"/>
      <c r="AD114" s="46"/>
      <c r="AE114" s="47"/>
      <c r="AF114" s="47"/>
      <c r="AG114" s="47"/>
      <c r="AH114" s="47"/>
      <c r="AI114" s="47"/>
      <c r="AJ114" s="47"/>
      <c r="AK114" s="47"/>
      <c r="AL114" s="47"/>
      <c r="AM114" s="47"/>
      <c r="AN114" s="47"/>
      <c r="AO114" s="47"/>
      <c r="AP114" s="47"/>
      <c r="AQ114" s="47"/>
      <c r="AR114" s="47"/>
      <c r="AS114" s="47"/>
      <c r="AT114" s="47"/>
      <c r="AU114" s="47"/>
      <c r="AV114" s="47"/>
      <c r="AW114" s="47"/>
      <c r="AX114" s="47"/>
      <c r="AY114" s="47"/>
      <c r="AZ114" s="47"/>
      <c r="BA114" s="47"/>
      <c r="BB114" s="47"/>
    </row>
    <row r="115" spans="28:54" ht="9" customHeight="1" x14ac:dyDescent="0.4">
      <c r="AB115" s="18"/>
      <c r="AD115" s="46"/>
      <c r="AE115" s="47"/>
      <c r="AF115" s="47"/>
      <c r="AG115" s="47"/>
      <c r="AH115" s="47"/>
      <c r="AI115" s="47"/>
      <c r="AJ115" s="47"/>
      <c r="AK115" s="47"/>
      <c r="AL115" s="47"/>
      <c r="AM115" s="47"/>
      <c r="AN115" s="47"/>
      <c r="AO115" s="47"/>
      <c r="AP115" s="47"/>
      <c r="AQ115" s="47"/>
      <c r="AR115" s="47"/>
      <c r="AS115" s="47"/>
      <c r="AT115" s="47"/>
      <c r="AU115" s="47"/>
      <c r="AV115" s="47"/>
      <c r="AW115" s="47"/>
      <c r="AX115" s="47"/>
      <c r="AY115" s="47"/>
      <c r="AZ115" s="47"/>
      <c r="BA115" s="47"/>
      <c r="BB115" s="47"/>
    </row>
    <row r="116" spans="28:54" ht="9" customHeight="1" x14ac:dyDescent="0.4">
      <c r="AB116" s="18"/>
      <c r="AD116" s="46"/>
      <c r="AE116" s="47"/>
      <c r="AF116" s="47"/>
      <c r="AG116" s="47"/>
      <c r="AH116" s="47"/>
      <c r="AI116" s="47"/>
      <c r="AJ116" s="47"/>
      <c r="AK116" s="47"/>
      <c r="AL116" s="47"/>
      <c r="AM116" s="47"/>
      <c r="AN116" s="47"/>
      <c r="AO116" s="47"/>
      <c r="AP116" s="47"/>
      <c r="AQ116" s="47"/>
      <c r="AR116" s="47"/>
      <c r="AS116" s="47"/>
      <c r="AT116" s="47"/>
      <c r="AU116" s="47"/>
      <c r="AV116" s="47"/>
      <c r="AW116" s="47"/>
      <c r="AX116" s="47"/>
      <c r="AY116" s="47"/>
      <c r="AZ116" s="47"/>
      <c r="BA116" s="47"/>
      <c r="BB116" s="47"/>
    </row>
    <row r="117" spans="28:54" ht="9" customHeight="1" x14ac:dyDescent="0.4"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</row>
    <row r="118" spans="28:54" ht="9" customHeight="1" x14ac:dyDescent="0.4"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1"/>
    </row>
    <row r="120" spans="28:54" ht="9" customHeight="1" x14ac:dyDescent="0.4">
      <c r="AD120" s="24"/>
    </row>
  </sheetData>
  <sheetProtection algorithmName="SHA-512" hashValue="ytO1OdgnVQWUQNZgHpQdfmmRPSbhiNHU+q4daS/mW1VF43v6n+Dsy3rJyZF4AVB+PO5wh9x2EProgqbTjde7bQ==" saltValue="nBDfA375BsfmmM8JxS9oEg==" spinCount="100000" sheet="1" formatCells="0" selectLockedCells="1"/>
  <mergeCells count="252">
    <mergeCell ref="B88:C89"/>
    <mergeCell ref="O90:P95"/>
    <mergeCell ref="Q90:R91"/>
    <mergeCell ref="D88:J89"/>
    <mergeCell ref="K88:M89"/>
    <mergeCell ref="N88:O89"/>
    <mergeCell ref="P88:R89"/>
    <mergeCell ref="S88:W89"/>
    <mergeCell ref="AE88:AJ89"/>
    <mergeCell ref="S90:W91"/>
    <mergeCell ref="X90:Y95"/>
    <mergeCell ref="X88:Y89"/>
    <mergeCell ref="Z88:AC89"/>
    <mergeCell ref="Z90:AC91"/>
    <mergeCell ref="B91:C92"/>
    <mergeCell ref="D91:N92"/>
    <mergeCell ref="AD109:AD110"/>
    <mergeCell ref="AD111:AD112"/>
    <mergeCell ref="AD113:AD114"/>
    <mergeCell ref="AD103:AD104"/>
    <mergeCell ref="AD105:AD106"/>
    <mergeCell ref="AD107:AD108"/>
    <mergeCell ref="Q92:R93"/>
    <mergeCell ref="S92:W93"/>
    <mergeCell ref="Z92:AC93"/>
    <mergeCell ref="Q94:R95"/>
    <mergeCell ref="S94:W95"/>
    <mergeCell ref="Z94:AC95"/>
    <mergeCell ref="AK86:AM87"/>
    <mergeCell ref="AN86:AS87"/>
    <mergeCell ref="AT86:AY87"/>
    <mergeCell ref="AE113:BB114"/>
    <mergeCell ref="AE111:BB112"/>
    <mergeCell ref="AE109:BB110"/>
    <mergeCell ref="AE107:BB108"/>
    <mergeCell ref="AE105:BB106"/>
    <mergeCell ref="AE103:BB104"/>
    <mergeCell ref="AT88:AY89"/>
    <mergeCell ref="AK88:AM89"/>
    <mergeCell ref="AN88:AS89"/>
    <mergeCell ref="AE117:BB118"/>
    <mergeCell ref="AE90:AJ91"/>
    <mergeCell ref="AK90:AM91"/>
    <mergeCell ref="AN90:AS91"/>
    <mergeCell ref="AT90:AY91"/>
    <mergeCell ref="AZ90:BA91"/>
    <mergeCell ref="B86:C87"/>
    <mergeCell ref="D86:J87"/>
    <mergeCell ref="K86:M87"/>
    <mergeCell ref="N86:O87"/>
    <mergeCell ref="P86:R87"/>
    <mergeCell ref="S86:W87"/>
    <mergeCell ref="X86:Y87"/>
    <mergeCell ref="Z86:AC87"/>
    <mergeCell ref="AD115:AD116"/>
    <mergeCell ref="AD97:AL98"/>
    <mergeCell ref="AE115:BB116"/>
    <mergeCell ref="AZ86:BA87"/>
    <mergeCell ref="AD99:AD100"/>
    <mergeCell ref="AD101:AD102"/>
    <mergeCell ref="AE101:BB102"/>
    <mergeCell ref="AE99:BB100"/>
    <mergeCell ref="AZ88:BA89"/>
    <mergeCell ref="AE86:AJ87"/>
    <mergeCell ref="AZ82:BA83"/>
    <mergeCell ref="B84:C85"/>
    <mergeCell ref="D84:J85"/>
    <mergeCell ref="K84:M85"/>
    <mergeCell ref="N84:O85"/>
    <mergeCell ref="P84:R85"/>
    <mergeCell ref="B82:C83"/>
    <mergeCell ref="D82:J83"/>
    <mergeCell ref="K82:M83"/>
    <mergeCell ref="N82:O83"/>
    <mergeCell ref="P82:R83"/>
    <mergeCell ref="S82:W83"/>
    <mergeCell ref="X82:Y83"/>
    <mergeCell ref="Z82:AC83"/>
    <mergeCell ref="AT84:AY85"/>
    <mergeCell ref="AZ84:BA85"/>
    <mergeCell ref="AE84:AJ85"/>
    <mergeCell ref="AK84:AM85"/>
    <mergeCell ref="AN84:AS85"/>
    <mergeCell ref="AN78:AS79"/>
    <mergeCell ref="AT78:AY79"/>
    <mergeCell ref="S84:W85"/>
    <mergeCell ref="X84:Y85"/>
    <mergeCell ref="Z84:AC85"/>
    <mergeCell ref="AE82:AJ83"/>
    <mergeCell ref="AK82:AM83"/>
    <mergeCell ref="AN82:AS83"/>
    <mergeCell ref="AT82:AY83"/>
    <mergeCell ref="AZ78:BA79"/>
    <mergeCell ref="B80:C81"/>
    <mergeCell ref="D80:J81"/>
    <mergeCell ref="K80:M81"/>
    <mergeCell ref="N80:O81"/>
    <mergeCell ref="P80:R81"/>
    <mergeCell ref="AT80:AY81"/>
    <mergeCell ref="AZ80:BA81"/>
    <mergeCell ref="AE80:AJ81"/>
    <mergeCell ref="AK80:AM81"/>
    <mergeCell ref="AN80:AS81"/>
    <mergeCell ref="B78:C79"/>
    <mergeCell ref="D78:J79"/>
    <mergeCell ref="K78:M79"/>
    <mergeCell ref="N78:O79"/>
    <mergeCell ref="P78:R79"/>
    <mergeCell ref="S78:W79"/>
    <mergeCell ref="X78:Y79"/>
    <mergeCell ref="Z78:AC79"/>
    <mergeCell ref="S80:W81"/>
    <mergeCell ref="X80:Y81"/>
    <mergeCell ref="Z80:AC81"/>
    <mergeCell ref="AE78:AJ79"/>
    <mergeCell ref="AK78:AM79"/>
    <mergeCell ref="S76:W77"/>
    <mergeCell ref="X76:Y77"/>
    <mergeCell ref="Z76:AC77"/>
    <mergeCell ref="AE74:AJ75"/>
    <mergeCell ref="AK74:AM75"/>
    <mergeCell ref="AN74:AS75"/>
    <mergeCell ref="AT74:AY75"/>
    <mergeCell ref="AZ74:BA75"/>
    <mergeCell ref="B76:C77"/>
    <mergeCell ref="D76:J77"/>
    <mergeCell ref="K76:M77"/>
    <mergeCell ref="N76:O77"/>
    <mergeCell ref="P76:R77"/>
    <mergeCell ref="AT76:AY77"/>
    <mergeCell ref="AZ76:BA77"/>
    <mergeCell ref="AE76:AJ77"/>
    <mergeCell ref="AK76:AM77"/>
    <mergeCell ref="AN76:AS77"/>
    <mergeCell ref="B74:C75"/>
    <mergeCell ref="D74:J75"/>
    <mergeCell ref="K74:M75"/>
    <mergeCell ref="N74:O75"/>
    <mergeCell ref="P74:R75"/>
    <mergeCell ref="S74:W75"/>
    <mergeCell ref="X74:Y75"/>
    <mergeCell ref="Z74:AC75"/>
    <mergeCell ref="S72:W73"/>
    <mergeCell ref="X72:Y73"/>
    <mergeCell ref="Z72:AC73"/>
    <mergeCell ref="AE70:AJ71"/>
    <mergeCell ref="AK70:AM71"/>
    <mergeCell ref="AN70:AS71"/>
    <mergeCell ref="AT70:AY71"/>
    <mergeCell ref="H61:W64"/>
    <mergeCell ref="AZ70:BA71"/>
    <mergeCell ref="B72:C73"/>
    <mergeCell ref="D72:J73"/>
    <mergeCell ref="K72:M73"/>
    <mergeCell ref="N72:O73"/>
    <mergeCell ref="P72:R73"/>
    <mergeCell ref="AT72:AY73"/>
    <mergeCell ref="AZ72:BA73"/>
    <mergeCell ref="AE72:AJ73"/>
    <mergeCell ref="AK72:AM73"/>
    <mergeCell ref="AN72:AS73"/>
    <mergeCell ref="B70:C71"/>
    <mergeCell ref="D70:J71"/>
    <mergeCell ref="K70:M71"/>
    <mergeCell ref="N70:O71"/>
    <mergeCell ref="P70:R71"/>
    <mergeCell ref="S70:W71"/>
    <mergeCell ref="X70:Y71"/>
    <mergeCell ref="Z70:AC71"/>
    <mergeCell ref="AE57:AH58"/>
    <mergeCell ref="X68:Y69"/>
    <mergeCell ref="Z68:AC69"/>
    <mergeCell ref="AI57:AP58"/>
    <mergeCell ref="AQ57:AT58"/>
    <mergeCell ref="AU57:BA58"/>
    <mergeCell ref="B66:G67"/>
    <mergeCell ref="H66:W67"/>
    <mergeCell ref="B68:C69"/>
    <mergeCell ref="D68:J69"/>
    <mergeCell ref="K68:M69"/>
    <mergeCell ref="N68:O69"/>
    <mergeCell ref="P68:R69"/>
    <mergeCell ref="S68:W69"/>
    <mergeCell ref="AZ68:BA68"/>
    <mergeCell ref="AZ69:BA69"/>
    <mergeCell ref="AE68:AJ69"/>
    <mergeCell ref="AK68:AM69"/>
    <mergeCell ref="AN68:AS69"/>
    <mergeCell ref="AT68:AY69"/>
    <mergeCell ref="B59:G60"/>
    <mergeCell ref="H59:W60"/>
    <mergeCell ref="X59:AB60"/>
    <mergeCell ref="B61:G64"/>
    <mergeCell ref="X61:AB64"/>
    <mergeCell ref="AE60:AG61"/>
    <mergeCell ref="AQ47:BA48"/>
    <mergeCell ref="B49:H51"/>
    <mergeCell ref="I49:Q51"/>
    <mergeCell ref="R49:AB51"/>
    <mergeCell ref="AE49:AH52"/>
    <mergeCell ref="AI49:AI50"/>
    <mergeCell ref="AJ49:AM50"/>
    <mergeCell ref="AI51:BA52"/>
    <mergeCell ref="B52:H54"/>
    <mergeCell ref="AE45:AH48"/>
    <mergeCell ref="AI45:AL48"/>
    <mergeCell ref="AM45:AP48"/>
    <mergeCell ref="AQ45:BA46"/>
    <mergeCell ref="I52:Q54"/>
    <mergeCell ref="R52:AB54"/>
    <mergeCell ref="AE53:AH56"/>
    <mergeCell ref="AI53:AX54"/>
    <mergeCell ref="AZ53:BA56"/>
    <mergeCell ref="B55:H57"/>
    <mergeCell ref="I55:Q57"/>
    <mergeCell ref="R55:AB57"/>
    <mergeCell ref="AI55:AX56"/>
    <mergeCell ref="T38:AI39"/>
    <mergeCell ref="V41:W42"/>
    <mergeCell ref="B42:N43"/>
    <mergeCell ref="X43:AC44"/>
    <mergeCell ref="B45:M46"/>
    <mergeCell ref="R47:AB48"/>
    <mergeCell ref="X41:Z42"/>
    <mergeCell ref="AA41:AA42"/>
    <mergeCell ref="AB41:AC42"/>
    <mergeCell ref="AD41:AD42"/>
    <mergeCell ref="AE41:AF42"/>
    <mergeCell ref="AG41:AG42"/>
    <mergeCell ref="A36:E38"/>
    <mergeCell ref="AD2:AL3"/>
    <mergeCell ref="AD4:AD5"/>
    <mergeCell ref="AE4:BB5"/>
    <mergeCell ref="AD6:AD7"/>
    <mergeCell ref="AE6:BB7"/>
    <mergeCell ref="AD8:AD9"/>
    <mergeCell ref="AE8:BB9"/>
    <mergeCell ref="AD10:AD11"/>
    <mergeCell ref="AE10:BB11"/>
    <mergeCell ref="AE22:BB23"/>
    <mergeCell ref="AD25:AD26"/>
    <mergeCell ref="AE25:BB26"/>
    <mergeCell ref="AD12:AD13"/>
    <mergeCell ref="AE12:BB13"/>
    <mergeCell ref="AD14:AD15"/>
    <mergeCell ref="AE14:BB15"/>
    <mergeCell ref="AD16:AD17"/>
    <mergeCell ref="AE16:BB17"/>
    <mergeCell ref="AD18:AD19"/>
    <mergeCell ref="AE18:BB19"/>
    <mergeCell ref="AD20:AD21"/>
    <mergeCell ref="AE20:BB21"/>
  </mergeCells>
  <phoneticPr fontId="3"/>
  <dataValidations count="6">
    <dataValidation imeMode="hiragana" allowBlank="1" showInputMessage="1" showErrorMessage="1" sqref="N70:O89 H61:W64 AC65:AC67 AI55 AJ51:AX52 D70:J89 AD65:AD69 BA51:BA52 AY51:AY56 AZ51:AZ53 AI51:AI53 AI57 AS61:AX62 AI61:AM62" xr:uid="{00000000-0002-0000-0000-000000000000}"/>
    <dataValidation imeMode="halfAlpha" allowBlank="1" showInputMessage="1" showErrorMessage="1" sqref="X41:Z42 AE41:AF42 B61:G64 AJ49:AM50 AB41:AC42" xr:uid="{00000000-0002-0000-0000-000001000000}"/>
    <dataValidation imeMode="on" allowBlank="1" showInputMessage="1" showErrorMessage="1" sqref="X61:AB64" xr:uid="{00000000-0002-0000-0000-000002000000}"/>
    <dataValidation imeMode="off" allowBlank="1" showInputMessage="1" showErrorMessage="1" sqref="K86 K72 K78 S84 S86 K82 K84 S70 S88 K70 K74 K76 S72 S74 S76 S78 S82 K88 B70:C89 P70:R89 K80 S80" xr:uid="{00000000-0002-0000-0000-000003000000}"/>
    <dataValidation imeMode="fullKatakana" allowBlank="1" showInputMessage="1" showErrorMessage="1" sqref="AP65:BA66" xr:uid="{00000000-0002-0000-0000-000004000000}"/>
    <dataValidation type="list" allowBlank="1" showInputMessage="1" showErrorMessage="1" sqref="X70:Y89" xr:uid="{00000000-0002-0000-0000-000005000000}">
      <formula1>"※,非"</formula1>
    </dataValidation>
  </dataValidations>
  <printOptions horizontalCentered="1" verticalCentered="1"/>
  <pageMargins left="0" right="0" top="0.19685039370078741" bottom="0" header="0" footer="0"/>
  <pageSetup paperSize="9" fitToHeight="0" orientation="landscape" r:id="rId1"/>
  <rowBreaks count="2" manualBreakCount="2">
    <brk id="35" max="53" man="1"/>
    <brk id="95" max="5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42</xdr:col>
                    <xdr:colOff>38100</xdr:colOff>
                    <xdr:row>46</xdr:row>
                    <xdr:rowOff>0</xdr:rowOff>
                  </from>
                  <to>
                    <xdr:col>43</xdr:col>
                    <xdr:colOff>114300</xdr:colOff>
                    <xdr:row>48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CC82"/>
  <sheetViews>
    <sheetView showGridLines="0" showRowColHeaders="0" tabSelected="1" view="pageBreakPreview" zoomScaleNormal="100" zoomScaleSheetLayoutView="100" workbookViewId="0">
      <selection activeCell="X6" sqref="X6:Z7"/>
    </sheetView>
  </sheetViews>
  <sheetFormatPr defaultColWidth="2.375" defaultRowHeight="9" customHeight="1" x14ac:dyDescent="0.4"/>
  <cols>
    <col min="1" max="23" width="2.5" style="19" customWidth="1"/>
    <col min="24" max="25" width="1.875" style="19" customWidth="1"/>
    <col min="26" max="29" width="3.125" style="19" customWidth="1"/>
    <col min="30" max="16384" width="2.375" style="19"/>
  </cols>
  <sheetData>
    <row r="2" spans="1:81" ht="9" customHeight="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374" t="s">
        <v>31</v>
      </c>
      <c r="AM2" s="374"/>
      <c r="AN2" s="374"/>
      <c r="AO2" s="374"/>
      <c r="AP2" s="374"/>
      <c r="AQ2" s="374"/>
      <c r="AR2" s="374"/>
      <c r="AS2" s="374"/>
      <c r="AT2" s="374" t="s">
        <v>44</v>
      </c>
      <c r="AU2" s="374"/>
      <c r="AV2" s="374"/>
      <c r="AW2" s="374"/>
      <c r="AX2" s="374" t="s">
        <v>32</v>
      </c>
      <c r="AY2" s="374"/>
      <c r="AZ2" s="374"/>
      <c r="BA2" s="374"/>
    </row>
    <row r="3" spans="1:81" ht="9" customHeight="1" x14ac:dyDescent="0.4">
      <c r="A3" s="2"/>
      <c r="B3" s="15"/>
      <c r="C3" s="15"/>
      <c r="D3" s="1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50" t="s">
        <v>0</v>
      </c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2"/>
      <c r="AK3" s="2"/>
      <c r="AL3" s="374"/>
      <c r="AM3" s="374"/>
      <c r="AN3" s="374"/>
      <c r="AO3" s="374"/>
      <c r="AP3" s="374"/>
      <c r="AQ3" s="374"/>
      <c r="AR3" s="374"/>
      <c r="AS3" s="374"/>
      <c r="AT3" s="374"/>
      <c r="AU3" s="374"/>
      <c r="AV3" s="374"/>
      <c r="AW3" s="374"/>
      <c r="AX3" s="374"/>
      <c r="AY3" s="374"/>
      <c r="AZ3" s="374"/>
      <c r="BA3" s="374"/>
    </row>
    <row r="4" spans="1:81" ht="9" customHeight="1" thickBot="1" x14ac:dyDescent="0.45">
      <c r="A4" s="2"/>
      <c r="B4" s="15"/>
      <c r="C4" s="15"/>
      <c r="D4" s="1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2"/>
      <c r="AK4" s="2"/>
      <c r="AL4" s="373"/>
      <c r="AM4" s="373"/>
      <c r="AN4" s="373"/>
      <c r="AO4" s="373"/>
      <c r="AP4" s="374"/>
      <c r="AQ4" s="374"/>
      <c r="AR4" s="374"/>
      <c r="AS4" s="374"/>
      <c r="AT4" s="374"/>
      <c r="AU4" s="374"/>
      <c r="AV4" s="374"/>
      <c r="AW4" s="374"/>
      <c r="AX4" s="374"/>
      <c r="AY4" s="374"/>
      <c r="AZ4" s="374"/>
      <c r="BA4" s="374"/>
    </row>
    <row r="5" spans="1:81" ht="9" customHeight="1" thickTop="1" x14ac:dyDescent="0.15">
      <c r="A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3"/>
      <c r="T5" s="4"/>
      <c r="U5" s="4"/>
      <c r="V5" s="2"/>
      <c r="W5" s="2"/>
      <c r="X5" s="2"/>
      <c r="Y5" s="2"/>
      <c r="Z5" s="2"/>
      <c r="AA5" s="2"/>
      <c r="AB5" s="2"/>
      <c r="AC5" s="2"/>
      <c r="AD5" s="2"/>
      <c r="AE5" s="4"/>
      <c r="AF5" s="4"/>
      <c r="AG5" s="4"/>
      <c r="AH5" s="4"/>
      <c r="AI5" s="2"/>
      <c r="AJ5" s="2"/>
      <c r="AK5" s="2"/>
      <c r="AL5" s="373"/>
      <c r="AM5" s="373"/>
      <c r="AN5" s="373"/>
      <c r="AO5" s="373"/>
      <c r="AP5" s="374"/>
      <c r="AQ5" s="374"/>
      <c r="AR5" s="374"/>
      <c r="AS5" s="374"/>
      <c r="AT5" s="374"/>
      <c r="AU5" s="374"/>
      <c r="AV5" s="374"/>
      <c r="AW5" s="374"/>
      <c r="AX5" s="374"/>
      <c r="AY5" s="374"/>
      <c r="AZ5" s="374"/>
      <c r="BA5" s="374"/>
    </row>
    <row r="6" spans="1:81" ht="9" customHeight="1" x14ac:dyDescent="0.15">
      <c r="A6" s="2"/>
      <c r="E6" s="5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52" t="s">
        <v>1</v>
      </c>
      <c r="W6" s="52"/>
      <c r="X6" s="64"/>
      <c r="Y6" s="64"/>
      <c r="Z6" s="64"/>
      <c r="AA6" s="52" t="s">
        <v>2</v>
      </c>
      <c r="AB6" s="64"/>
      <c r="AC6" s="64"/>
      <c r="AD6" s="52" t="s">
        <v>3</v>
      </c>
      <c r="AE6" s="64"/>
      <c r="AF6" s="64"/>
      <c r="AG6" s="52" t="s">
        <v>4</v>
      </c>
      <c r="AH6" s="2"/>
      <c r="AI6" s="2"/>
      <c r="AJ6" s="3"/>
      <c r="AK6" s="3"/>
      <c r="AL6" s="373"/>
      <c r="AM6" s="373"/>
      <c r="AN6" s="373"/>
      <c r="AO6" s="373"/>
      <c r="AP6" s="374"/>
      <c r="AQ6" s="374"/>
      <c r="AR6" s="374"/>
      <c r="AS6" s="374"/>
      <c r="AT6" s="374"/>
      <c r="AU6" s="374"/>
      <c r="AV6" s="374"/>
      <c r="AW6" s="374"/>
      <c r="AX6" s="374"/>
      <c r="AY6" s="374"/>
      <c r="AZ6" s="374"/>
      <c r="BA6" s="374"/>
    </row>
    <row r="7" spans="1:81" ht="9" customHeight="1" x14ac:dyDescent="0.4">
      <c r="A7" s="2"/>
      <c r="B7" s="53" t="s">
        <v>6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2"/>
      <c r="P7" s="2"/>
      <c r="Q7" s="2"/>
      <c r="R7" s="2"/>
      <c r="S7" s="2"/>
      <c r="T7" s="2"/>
      <c r="U7" s="2"/>
      <c r="V7" s="52"/>
      <c r="W7" s="52"/>
      <c r="X7" s="64"/>
      <c r="Y7" s="64"/>
      <c r="Z7" s="64"/>
      <c r="AA7" s="52"/>
      <c r="AB7" s="64"/>
      <c r="AC7" s="64"/>
      <c r="AD7" s="52"/>
      <c r="AE7" s="64"/>
      <c r="AF7" s="64"/>
      <c r="AG7" s="52"/>
      <c r="AH7" s="2"/>
      <c r="AI7" s="2"/>
      <c r="AJ7" s="2"/>
      <c r="AK7" s="2"/>
      <c r="AL7" s="373"/>
      <c r="AM7" s="373"/>
      <c r="AN7" s="373"/>
      <c r="AO7" s="373"/>
      <c r="AP7" s="374"/>
      <c r="AQ7" s="374"/>
      <c r="AR7" s="374"/>
      <c r="AS7" s="374"/>
      <c r="AT7" s="374"/>
      <c r="AU7" s="374"/>
      <c r="AV7" s="374"/>
      <c r="AW7" s="374"/>
      <c r="AX7" s="374"/>
      <c r="AY7" s="374"/>
      <c r="AZ7" s="374"/>
      <c r="BA7" s="374"/>
    </row>
    <row r="8" spans="1:81" ht="9" customHeight="1" x14ac:dyDescent="0.4">
      <c r="A8" s="2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2"/>
      <c r="P8" s="2"/>
      <c r="Q8" s="2"/>
      <c r="R8" s="2"/>
      <c r="S8" s="2"/>
      <c r="T8" s="2"/>
      <c r="U8" s="2"/>
      <c r="V8" s="2"/>
      <c r="W8" s="2"/>
      <c r="X8" s="55" t="s">
        <v>5</v>
      </c>
      <c r="Y8" s="55"/>
      <c r="Z8" s="55"/>
      <c r="AA8" s="55"/>
      <c r="AB8" s="55"/>
      <c r="AC8" s="55"/>
      <c r="AD8" s="2"/>
      <c r="AE8" s="2"/>
      <c r="AF8" s="2"/>
      <c r="AG8" s="2"/>
      <c r="AH8" s="2"/>
      <c r="AI8" s="2"/>
      <c r="AJ8" s="2"/>
      <c r="AK8" s="2"/>
      <c r="AL8" s="373"/>
      <c r="AM8" s="373"/>
      <c r="AN8" s="373"/>
      <c r="AO8" s="373"/>
      <c r="AP8" s="374"/>
      <c r="AQ8" s="374"/>
      <c r="AR8" s="374"/>
      <c r="AS8" s="374"/>
      <c r="AT8" s="374"/>
      <c r="AU8" s="374"/>
      <c r="AV8" s="374"/>
      <c r="AW8" s="374"/>
      <c r="AX8" s="374"/>
      <c r="AY8" s="374"/>
      <c r="AZ8" s="374"/>
      <c r="BA8" s="374"/>
    </row>
    <row r="9" spans="1:81" ht="9" customHeight="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3"/>
      <c r="V9" s="3"/>
      <c r="W9" s="2"/>
      <c r="X9" s="56"/>
      <c r="Y9" s="56"/>
      <c r="Z9" s="56"/>
      <c r="AA9" s="56"/>
      <c r="AB9" s="56"/>
      <c r="AC9" s="56"/>
      <c r="AD9" s="2"/>
      <c r="AE9" s="2"/>
      <c r="AF9" s="2"/>
      <c r="AG9" s="2"/>
      <c r="AH9" s="2"/>
      <c r="AI9" s="2"/>
      <c r="AJ9" s="2"/>
      <c r="AK9" s="2"/>
      <c r="AL9" s="373"/>
      <c r="AM9" s="373"/>
      <c r="AN9" s="373"/>
      <c r="AO9" s="373"/>
      <c r="AP9" s="374"/>
      <c r="AQ9" s="374"/>
      <c r="AR9" s="374"/>
      <c r="AS9" s="374"/>
      <c r="AT9" s="374"/>
      <c r="AU9" s="374"/>
      <c r="AV9" s="374"/>
      <c r="AW9" s="374"/>
      <c r="AX9" s="374"/>
      <c r="AY9" s="374"/>
      <c r="AZ9" s="374"/>
      <c r="BA9" s="374"/>
    </row>
    <row r="10" spans="1:81" ht="9" customHeight="1" x14ac:dyDescent="0.4">
      <c r="A10" s="2"/>
      <c r="B10" s="57" t="s">
        <v>70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O10" s="6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1"/>
      <c r="AI10" s="1"/>
      <c r="AJ10" s="1"/>
      <c r="AK10" s="1"/>
    </row>
    <row r="11" spans="1:81" ht="9" customHeight="1" x14ac:dyDescent="0.4">
      <c r="A11" s="2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O11" s="6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375" t="s">
        <v>7</v>
      </c>
      <c r="AF11" s="376"/>
      <c r="AG11" s="376"/>
      <c r="AH11" s="376"/>
      <c r="AI11" s="381"/>
      <c r="AJ11" s="381"/>
      <c r="AK11" s="381"/>
      <c r="AL11" s="382"/>
      <c r="AM11" s="387" t="s">
        <v>65</v>
      </c>
      <c r="AN11" s="388"/>
      <c r="AO11" s="388"/>
      <c r="AP11" s="388"/>
      <c r="AQ11" s="393"/>
      <c r="AR11" s="393"/>
      <c r="AS11" s="393"/>
      <c r="AT11" s="393"/>
      <c r="AU11" s="393"/>
      <c r="AV11" s="393"/>
      <c r="AW11" s="393"/>
      <c r="AX11" s="393"/>
      <c r="AY11" s="393"/>
      <c r="AZ11" s="393"/>
      <c r="BA11" s="394"/>
    </row>
    <row r="12" spans="1:81" ht="9" customHeight="1" thickBot="1" x14ac:dyDescent="0.45">
      <c r="A12" s="2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O12" s="6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377"/>
      <c r="AF12" s="378"/>
      <c r="AG12" s="378"/>
      <c r="AH12" s="378"/>
      <c r="AI12" s="383"/>
      <c r="AJ12" s="383"/>
      <c r="AK12" s="383"/>
      <c r="AL12" s="384"/>
      <c r="AM12" s="389"/>
      <c r="AN12" s="390"/>
      <c r="AO12" s="390"/>
      <c r="AP12" s="390"/>
      <c r="AQ12" s="395"/>
      <c r="AR12" s="395"/>
      <c r="AS12" s="395"/>
      <c r="AT12" s="395"/>
      <c r="AU12" s="395"/>
      <c r="AV12" s="395"/>
      <c r="AW12" s="395"/>
      <c r="AX12" s="395"/>
      <c r="AY12" s="395"/>
      <c r="AZ12" s="395"/>
      <c r="BA12" s="396"/>
    </row>
    <row r="13" spans="1:81" ht="9" customHeight="1" x14ac:dyDescent="0.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58" t="s">
        <v>10</v>
      </c>
      <c r="S13" s="59"/>
      <c r="T13" s="59"/>
      <c r="U13" s="59"/>
      <c r="V13" s="59"/>
      <c r="W13" s="59"/>
      <c r="X13" s="59"/>
      <c r="Y13" s="59"/>
      <c r="Z13" s="59"/>
      <c r="AA13" s="59"/>
      <c r="AB13" s="60"/>
      <c r="AC13" s="2"/>
      <c r="AD13" s="2"/>
      <c r="AE13" s="377"/>
      <c r="AF13" s="378"/>
      <c r="AG13" s="378"/>
      <c r="AH13" s="378"/>
      <c r="AI13" s="383"/>
      <c r="AJ13" s="383"/>
      <c r="AK13" s="383"/>
      <c r="AL13" s="384"/>
      <c r="AM13" s="389"/>
      <c r="AN13" s="390"/>
      <c r="AO13" s="390"/>
      <c r="AP13" s="390"/>
      <c r="AQ13" s="401"/>
      <c r="AR13" s="397" t="s">
        <v>67</v>
      </c>
      <c r="AS13" s="397"/>
      <c r="AT13" s="397"/>
      <c r="AU13" s="397"/>
      <c r="AV13" s="397"/>
      <c r="AW13" s="397"/>
      <c r="AX13" s="397"/>
      <c r="AY13" s="397"/>
      <c r="AZ13" s="397"/>
      <c r="BA13" s="398"/>
    </row>
    <row r="14" spans="1:81" ht="9" customHeight="1" thickBot="1" x14ac:dyDescent="0.45">
      <c r="A14" s="2"/>
      <c r="B14" s="13"/>
      <c r="C14" s="13"/>
      <c r="D14" s="13"/>
      <c r="E14" s="13"/>
      <c r="F14" s="13"/>
      <c r="G14" s="13"/>
      <c r="H14" s="13"/>
      <c r="I14" s="2"/>
      <c r="J14" s="2"/>
      <c r="K14" s="2"/>
      <c r="L14" s="2"/>
      <c r="M14" s="2"/>
      <c r="N14" s="2"/>
      <c r="O14" s="2"/>
      <c r="P14" s="2"/>
      <c r="Q14" s="2"/>
      <c r="R14" s="61"/>
      <c r="S14" s="62"/>
      <c r="T14" s="62"/>
      <c r="U14" s="62"/>
      <c r="V14" s="62"/>
      <c r="W14" s="62"/>
      <c r="X14" s="62"/>
      <c r="Y14" s="62"/>
      <c r="Z14" s="62"/>
      <c r="AA14" s="62"/>
      <c r="AB14" s="63"/>
      <c r="AC14" s="2"/>
      <c r="AD14" s="2"/>
      <c r="AE14" s="379"/>
      <c r="AF14" s="380"/>
      <c r="AG14" s="380"/>
      <c r="AH14" s="380"/>
      <c r="AI14" s="385"/>
      <c r="AJ14" s="385"/>
      <c r="AK14" s="385"/>
      <c r="AL14" s="386"/>
      <c r="AM14" s="391"/>
      <c r="AN14" s="392"/>
      <c r="AO14" s="392"/>
      <c r="AP14" s="392"/>
      <c r="AQ14" s="402"/>
      <c r="AR14" s="399"/>
      <c r="AS14" s="399"/>
      <c r="AT14" s="399"/>
      <c r="AU14" s="399"/>
      <c r="AV14" s="399"/>
      <c r="AW14" s="399"/>
      <c r="AX14" s="399"/>
      <c r="AY14" s="399"/>
      <c r="AZ14" s="399"/>
      <c r="BA14" s="400"/>
    </row>
    <row r="15" spans="1:81" ht="9" customHeight="1" x14ac:dyDescent="0.4">
      <c r="A15" s="2"/>
      <c r="B15" s="82" t="s">
        <v>12</v>
      </c>
      <c r="C15" s="83"/>
      <c r="D15" s="83"/>
      <c r="E15" s="83"/>
      <c r="F15" s="83"/>
      <c r="G15" s="83"/>
      <c r="H15" s="84"/>
      <c r="I15" s="428">
        <f>SUM(S56:W61)</f>
        <v>0</v>
      </c>
      <c r="J15" s="429"/>
      <c r="K15" s="429"/>
      <c r="L15" s="429"/>
      <c r="M15" s="429"/>
      <c r="N15" s="429"/>
      <c r="O15" s="429"/>
      <c r="P15" s="429"/>
      <c r="Q15" s="430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5"/>
      <c r="AC15" s="2"/>
      <c r="AD15" s="2"/>
      <c r="AE15" s="98" t="s">
        <v>8</v>
      </c>
      <c r="AF15" s="99"/>
      <c r="AG15" s="99"/>
      <c r="AH15" s="100"/>
      <c r="AI15" s="104" t="s">
        <v>9</v>
      </c>
      <c r="AJ15" s="105"/>
      <c r="AK15" s="105"/>
      <c r="AL15" s="105"/>
      <c r="AM15" s="106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8"/>
    </row>
    <row r="16" spans="1:81" ht="9" customHeight="1" x14ac:dyDescent="0.4">
      <c r="A16" s="2"/>
      <c r="B16" s="85"/>
      <c r="C16" s="86"/>
      <c r="D16" s="86"/>
      <c r="E16" s="86"/>
      <c r="F16" s="86"/>
      <c r="G16" s="86"/>
      <c r="H16" s="87"/>
      <c r="I16" s="431"/>
      <c r="J16" s="432"/>
      <c r="K16" s="432"/>
      <c r="L16" s="432"/>
      <c r="M16" s="432"/>
      <c r="N16" s="432"/>
      <c r="O16" s="432"/>
      <c r="P16" s="432"/>
      <c r="Q16" s="433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7"/>
      <c r="AC16" s="2"/>
      <c r="AD16" s="2"/>
      <c r="AE16" s="101"/>
      <c r="AF16" s="102"/>
      <c r="AG16" s="102"/>
      <c r="AH16" s="103"/>
      <c r="AI16" s="104"/>
      <c r="AJ16" s="105"/>
      <c r="AK16" s="105"/>
      <c r="AL16" s="105"/>
      <c r="AM16" s="105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10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</row>
    <row r="17" spans="1:53" ht="9" customHeight="1" x14ac:dyDescent="0.4">
      <c r="A17" s="2"/>
      <c r="B17" s="85"/>
      <c r="C17" s="86"/>
      <c r="D17" s="86"/>
      <c r="E17" s="86"/>
      <c r="F17" s="86"/>
      <c r="G17" s="86"/>
      <c r="H17" s="87"/>
      <c r="I17" s="431"/>
      <c r="J17" s="432"/>
      <c r="K17" s="432"/>
      <c r="L17" s="432"/>
      <c r="M17" s="432"/>
      <c r="N17" s="432"/>
      <c r="O17" s="432"/>
      <c r="P17" s="432"/>
      <c r="Q17" s="433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7"/>
      <c r="AC17" s="2"/>
      <c r="AD17" s="2"/>
      <c r="AE17" s="101"/>
      <c r="AF17" s="102"/>
      <c r="AG17" s="102"/>
      <c r="AH17" s="103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8"/>
    </row>
    <row r="18" spans="1:53" ht="9" customHeight="1" x14ac:dyDescent="0.4">
      <c r="A18" s="2"/>
      <c r="B18" s="109" t="s">
        <v>47</v>
      </c>
      <c r="C18" s="110"/>
      <c r="D18" s="110"/>
      <c r="E18" s="110"/>
      <c r="F18" s="110"/>
      <c r="G18" s="110"/>
      <c r="H18" s="111"/>
      <c r="I18" s="146">
        <f>SUM(Z56:AC59)</f>
        <v>0</v>
      </c>
      <c r="J18" s="147"/>
      <c r="K18" s="147"/>
      <c r="L18" s="147"/>
      <c r="M18" s="147"/>
      <c r="N18" s="147"/>
      <c r="O18" s="147"/>
      <c r="P18" s="147"/>
      <c r="Q18" s="148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2"/>
      <c r="AC18" s="2"/>
      <c r="AD18" s="2"/>
      <c r="AE18" s="101"/>
      <c r="AF18" s="102"/>
      <c r="AG18" s="102"/>
      <c r="AH18" s="103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7"/>
      <c r="BA18" s="108"/>
    </row>
    <row r="19" spans="1:53" ht="9" customHeight="1" x14ac:dyDescent="0.4">
      <c r="A19" s="2"/>
      <c r="B19" s="85"/>
      <c r="C19" s="86"/>
      <c r="D19" s="86"/>
      <c r="E19" s="86"/>
      <c r="F19" s="86"/>
      <c r="G19" s="86"/>
      <c r="H19" s="87"/>
      <c r="I19" s="146"/>
      <c r="J19" s="147"/>
      <c r="K19" s="147"/>
      <c r="L19" s="147"/>
      <c r="M19" s="147"/>
      <c r="N19" s="147"/>
      <c r="O19" s="147"/>
      <c r="P19" s="147"/>
      <c r="Q19" s="148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2"/>
      <c r="AC19" s="2"/>
      <c r="AD19" s="2"/>
      <c r="AE19" s="133" t="s">
        <v>11</v>
      </c>
      <c r="AF19" s="134"/>
      <c r="AG19" s="134"/>
      <c r="AH19" s="135"/>
      <c r="AI19" s="403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42"/>
      <c r="BA19" s="143"/>
    </row>
    <row r="20" spans="1:53" ht="9" customHeight="1" x14ac:dyDescent="0.4">
      <c r="A20" s="2"/>
      <c r="B20" s="112"/>
      <c r="C20" s="113"/>
      <c r="D20" s="113"/>
      <c r="E20" s="113"/>
      <c r="F20" s="113"/>
      <c r="G20" s="113"/>
      <c r="H20" s="114"/>
      <c r="I20" s="146"/>
      <c r="J20" s="147"/>
      <c r="K20" s="147"/>
      <c r="L20" s="147"/>
      <c r="M20" s="147"/>
      <c r="N20" s="147"/>
      <c r="O20" s="147"/>
      <c r="P20" s="147"/>
      <c r="Q20" s="148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2"/>
      <c r="AC20" s="2"/>
      <c r="AD20" s="2"/>
      <c r="AE20" s="136"/>
      <c r="AF20" s="104"/>
      <c r="AG20" s="104"/>
      <c r="AH20" s="137"/>
      <c r="AI20" s="403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42"/>
      <c r="BA20" s="143"/>
    </row>
    <row r="21" spans="1:53" ht="9" customHeight="1" x14ac:dyDescent="0.4">
      <c r="A21" s="2"/>
      <c r="B21" s="109" t="s">
        <v>14</v>
      </c>
      <c r="C21" s="110"/>
      <c r="D21" s="110"/>
      <c r="E21" s="110"/>
      <c r="F21" s="110"/>
      <c r="G21" s="110"/>
      <c r="H21" s="110"/>
      <c r="I21" s="146">
        <f>SUM(I15:Q20)</f>
        <v>0</v>
      </c>
      <c r="J21" s="147"/>
      <c r="K21" s="147"/>
      <c r="L21" s="147"/>
      <c r="M21" s="147"/>
      <c r="N21" s="147"/>
      <c r="O21" s="147"/>
      <c r="P21" s="147"/>
      <c r="Q21" s="148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2"/>
      <c r="AC21" s="2"/>
      <c r="AD21" s="2"/>
      <c r="AE21" s="136"/>
      <c r="AF21" s="104"/>
      <c r="AG21" s="104"/>
      <c r="AH21" s="137"/>
      <c r="AI21" s="403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42"/>
      <c r="BA21" s="143"/>
    </row>
    <row r="22" spans="1:53" ht="9" customHeight="1" x14ac:dyDescent="0.4">
      <c r="A22" s="2"/>
      <c r="B22" s="85"/>
      <c r="C22" s="86"/>
      <c r="D22" s="86"/>
      <c r="E22" s="86"/>
      <c r="F22" s="86"/>
      <c r="G22" s="86"/>
      <c r="H22" s="86"/>
      <c r="I22" s="146"/>
      <c r="J22" s="147"/>
      <c r="K22" s="147"/>
      <c r="L22" s="147"/>
      <c r="M22" s="147"/>
      <c r="N22" s="147"/>
      <c r="O22" s="147"/>
      <c r="P22" s="147"/>
      <c r="Q22" s="148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2"/>
      <c r="AC22" s="2"/>
      <c r="AD22" s="2"/>
      <c r="AE22" s="138"/>
      <c r="AF22" s="139"/>
      <c r="AG22" s="139"/>
      <c r="AH22" s="140"/>
      <c r="AI22" s="404"/>
      <c r="AJ22" s="405"/>
      <c r="AK22" s="405"/>
      <c r="AL22" s="405"/>
      <c r="AM22" s="405"/>
      <c r="AN22" s="405"/>
      <c r="AO22" s="405"/>
      <c r="AP22" s="405"/>
      <c r="AQ22" s="405"/>
      <c r="AR22" s="405"/>
      <c r="AS22" s="405"/>
      <c r="AT22" s="405"/>
      <c r="AU22" s="405"/>
      <c r="AV22" s="405"/>
      <c r="AW22" s="405"/>
      <c r="AX22" s="405"/>
      <c r="AY22" s="405"/>
      <c r="AZ22" s="142"/>
      <c r="BA22" s="143"/>
    </row>
    <row r="23" spans="1:53" ht="9" customHeight="1" thickBot="1" x14ac:dyDescent="0.45">
      <c r="A23" s="2"/>
      <c r="B23" s="144"/>
      <c r="C23" s="145"/>
      <c r="D23" s="145"/>
      <c r="E23" s="145"/>
      <c r="F23" s="145"/>
      <c r="G23" s="145"/>
      <c r="H23" s="145"/>
      <c r="I23" s="149"/>
      <c r="J23" s="150"/>
      <c r="K23" s="150"/>
      <c r="L23" s="150"/>
      <c r="M23" s="150"/>
      <c r="N23" s="150"/>
      <c r="O23" s="150"/>
      <c r="P23" s="150"/>
      <c r="Q23" s="151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3"/>
      <c r="AC23" s="2"/>
      <c r="AD23" s="2"/>
      <c r="AE23" s="154" t="s">
        <v>13</v>
      </c>
      <c r="AF23" s="155"/>
      <c r="AG23" s="155"/>
      <c r="AH23" s="156"/>
      <c r="AI23" s="170"/>
      <c r="AJ23" s="171"/>
      <c r="AK23" s="171"/>
      <c r="AL23" s="171"/>
      <c r="AM23" s="171"/>
      <c r="AN23" s="171"/>
      <c r="AO23" s="171"/>
      <c r="AP23" s="369"/>
      <c r="AQ23" s="155" t="s">
        <v>15</v>
      </c>
      <c r="AR23" s="155"/>
      <c r="AS23" s="155"/>
      <c r="AT23" s="156"/>
      <c r="AU23" s="170"/>
      <c r="AV23" s="171"/>
      <c r="AW23" s="171"/>
      <c r="AX23" s="171"/>
      <c r="AY23" s="171"/>
      <c r="AZ23" s="171"/>
      <c r="BA23" s="172"/>
    </row>
    <row r="24" spans="1:53" ht="9" customHeight="1" thickBot="1" x14ac:dyDescent="0.45">
      <c r="A24" s="2"/>
      <c r="AC24" s="2"/>
      <c r="AD24" s="2"/>
      <c r="AE24" s="174"/>
      <c r="AF24" s="175"/>
      <c r="AG24" s="175"/>
      <c r="AH24" s="368"/>
      <c r="AI24" s="370"/>
      <c r="AJ24" s="371"/>
      <c r="AK24" s="371"/>
      <c r="AL24" s="371"/>
      <c r="AM24" s="371"/>
      <c r="AN24" s="371"/>
      <c r="AO24" s="371"/>
      <c r="AP24" s="372"/>
      <c r="AQ24" s="175"/>
      <c r="AR24" s="175"/>
      <c r="AS24" s="175"/>
      <c r="AT24" s="368"/>
      <c r="AU24" s="370"/>
      <c r="AV24" s="371"/>
      <c r="AW24" s="371"/>
      <c r="AX24" s="371"/>
      <c r="AY24" s="371"/>
      <c r="AZ24" s="371"/>
      <c r="BA24" s="406"/>
    </row>
    <row r="25" spans="1:53" ht="9" customHeight="1" x14ac:dyDescent="0.4">
      <c r="A25" s="2"/>
      <c r="B25" s="204" t="s">
        <v>16</v>
      </c>
      <c r="C25" s="205"/>
      <c r="D25" s="205"/>
      <c r="E25" s="205"/>
      <c r="F25" s="205"/>
      <c r="G25" s="205"/>
      <c r="H25" s="205" t="s">
        <v>17</v>
      </c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 t="s">
        <v>18</v>
      </c>
      <c r="Y25" s="205"/>
      <c r="Z25" s="205"/>
      <c r="AA25" s="205"/>
      <c r="AB25" s="208"/>
      <c r="AC25" s="2"/>
      <c r="AD25" s="2"/>
      <c r="AE25" s="25"/>
      <c r="AF25" s="25"/>
      <c r="AG25" s="25"/>
      <c r="AH25" s="25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</row>
    <row r="26" spans="1:53" ht="9" customHeight="1" x14ac:dyDescent="0.4">
      <c r="A26" s="2"/>
      <c r="B26" s="206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7"/>
      <c r="O26" s="207"/>
      <c r="P26" s="207"/>
      <c r="Q26" s="207"/>
      <c r="R26" s="207"/>
      <c r="S26" s="207"/>
      <c r="T26" s="207"/>
      <c r="U26" s="207"/>
      <c r="V26" s="207"/>
      <c r="W26" s="207"/>
      <c r="X26" s="207"/>
      <c r="Y26" s="207"/>
      <c r="Z26" s="207"/>
      <c r="AA26" s="207"/>
      <c r="AB26" s="209"/>
      <c r="AC26" s="2"/>
      <c r="AD26" s="2"/>
      <c r="AE26" s="75" t="s">
        <v>68</v>
      </c>
      <c r="AF26" s="76"/>
      <c r="AG26" s="76"/>
      <c r="AH26" s="438"/>
      <c r="AI26" s="439"/>
      <c r="AJ26" s="439"/>
      <c r="AK26" s="439"/>
      <c r="AL26" s="439"/>
      <c r="AM26" s="439"/>
      <c r="AN26" s="439"/>
      <c r="AO26" s="439"/>
      <c r="AP26" s="439"/>
      <c r="AQ26" s="439"/>
      <c r="AR26" s="439"/>
      <c r="AS26" s="439"/>
      <c r="AT26" s="439"/>
      <c r="AU26" s="439"/>
      <c r="AV26" s="439"/>
      <c r="AW26" s="439"/>
      <c r="AX26" s="439"/>
      <c r="AY26" s="439"/>
      <c r="AZ26" s="439"/>
      <c r="BA26" s="440"/>
    </row>
    <row r="27" spans="1:53" ht="9" customHeight="1" x14ac:dyDescent="0.4">
      <c r="A27" s="2"/>
      <c r="B27" s="407"/>
      <c r="C27" s="408"/>
      <c r="D27" s="408"/>
      <c r="E27" s="408"/>
      <c r="F27" s="408"/>
      <c r="G27" s="408"/>
      <c r="H27" s="413"/>
      <c r="I27" s="408"/>
      <c r="J27" s="408"/>
      <c r="K27" s="408"/>
      <c r="L27" s="408"/>
      <c r="M27" s="408"/>
      <c r="N27" s="408"/>
      <c r="O27" s="408"/>
      <c r="P27" s="408"/>
      <c r="Q27" s="408"/>
      <c r="R27" s="408"/>
      <c r="S27" s="408"/>
      <c r="T27" s="408"/>
      <c r="U27" s="408"/>
      <c r="V27" s="408"/>
      <c r="W27" s="414"/>
      <c r="X27" s="419"/>
      <c r="Y27" s="420"/>
      <c r="Z27" s="420"/>
      <c r="AA27" s="420"/>
      <c r="AB27" s="421"/>
      <c r="AC27" s="2"/>
      <c r="AD27" s="2"/>
      <c r="AE27" s="77"/>
      <c r="AF27" s="44"/>
      <c r="AG27" s="44"/>
      <c r="AH27" s="441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442"/>
    </row>
    <row r="28" spans="1:53" ht="9" customHeight="1" x14ac:dyDescent="0.4">
      <c r="A28" s="2"/>
      <c r="B28" s="409"/>
      <c r="C28" s="410"/>
      <c r="D28" s="410"/>
      <c r="E28" s="410"/>
      <c r="F28" s="410"/>
      <c r="G28" s="410"/>
      <c r="H28" s="415"/>
      <c r="I28" s="410"/>
      <c r="J28" s="410"/>
      <c r="K28" s="410"/>
      <c r="L28" s="410"/>
      <c r="M28" s="410"/>
      <c r="N28" s="410"/>
      <c r="O28" s="410"/>
      <c r="P28" s="410"/>
      <c r="Q28" s="410"/>
      <c r="R28" s="410"/>
      <c r="S28" s="410"/>
      <c r="T28" s="410"/>
      <c r="U28" s="410"/>
      <c r="V28" s="410"/>
      <c r="W28" s="416"/>
      <c r="X28" s="422"/>
      <c r="Y28" s="423"/>
      <c r="Z28" s="423"/>
      <c r="AA28" s="423"/>
      <c r="AB28" s="424"/>
      <c r="AC28" s="2"/>
      <c r="AD28" s="2"/>
      <c r="AE28" s="32"/>
      <c r="AF28" s="25"/>
      <c r="AG28" s="25"/>
      <c r="AH28" s="441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442"/>
    </row>
    <row r="29" spans="1:53" ht="9" customHeight="1" x14ac:dyDescent="0.4">
      <c r="A29" s="2"/>
      <c r="B29" s="409"/>
      <c r="C29" s="410"/>
      <c r="D29" s="410"/>
      <c r="E29" s="410"/>
      <c r="F29" s="410"/>
      <c r="G29" s="410"/>
      <c r="H29" s="415"/>
      <c r="I29" s="410"/>
      <c r="J29" s="410"/>
      <c r="K29" s="410"/>
      <c r="L29" s="410"/>
      <c r="M29" s="410"/>
      <c r="N29" s="410"/>
      <c r="O29" s="410"/>
      <c r="P29" s="410"/>
      <c r="Q29" s="410"/>
      <c r="R29" s="410"/>
      <c r="S29" s="410"/>
      <c r="T29" s="410"/>
      <c r="U29" s="410"/>
      <c r="V29" s="410"/>
      <c r="W29" s="416"/>
      <c r="X29" s="422"/>
      <c r="Y29" s="423"/>
      <c r="Z29" s="423"/>
      <c r="AA29" s="423"/>
      <c r="AB29" s="424"/>
      <c r="AC29" s="2"/>
      <c r="AD29" s="2"/>
      <c r="AE29" s="32"/>
      <c r="AF29" s="25"/>
      <c r="AG29" s="25"/>
      <c r="AH29" s="441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442"/>
    </row>
    <row r="30" spans="1:53" ht="9" customHeight="1" thickBot="1" x14ac:dyDescent="0.45">
      <c r="A30" s="2"/>
      <c r="B30" s="411"/>
      <c r="C30" s="412"/>
      <c r="D30" s="412"/>
      <c r="E30" s="412"/>
      <c r="F30" s="412"/>
      <c r="G30" s="412"/>
      <c r="H30" s="417"/>
      <c r="I30" s="412"/>
      <c r="J30" s="412"/>
      <c r="K30" s="412"/>
      <c r="L30" s="412"/>
      <c r="M30" s="412"/>
      <c r="N30" s="412"/>
      <c r="O30" s="412"/>
      <c r="P30" s="412"/>
      <c r="Q30" s="412"/>
      <c r="R30" s="412"/>
      <c r="S30" s="412"/>
      <c r="T30" s="412"/>
      <c r="U30" s="412"/>
      <c r="V30" s="412"/>
      <c r="W30" s="418"/>
      <c r="X30" s="425"/>
      <c r="Y30" s="426"/>
      <c r="Z30" s="426"/>
      <c r="AA30" s="426"/>
      <c r="AB30" s="427"/>
      <c r="AC30" s="1"/>
      <c r="AD30" s="11"/>
      <c r="AE30" s="34"/>
      <c r="AF30" s="35"/>
      <c r="AG30" s="35"/>
      <c r="AH30" s="443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444"/>
    </row>
    <row r="31" spans="1:53" ht="9" customHeight="1" x14ac:dyDescent="0.4">
      <c r="A31" s="2"/>
      <c r="AC31" s="12"/>
      <c r="AD31" s="14"/>
      <c r="AE31" s="434"/>
      <c r="AF31" s="434"/>
      <c r="AG31" s="434"/>
      <c r="AH31" s="434"/>
      <c r="AI31" s="435"/>
      <c r="AJ31" s="435"/>
      <c r="AK31" s="435"/>
      <c r="AL31" s="435"/>
      <c r="AM31" s="435"/>
      <c r="AN31" s="435"/>
      <c r="AO31" s="435"/>
      <c r="AP31" s="436"/>
      <c r="AQ31" s="436"/>
      <c r="AR31" s="436"/>
      <c r="AS31" s="436"/>
      <c r="AT31" s="436"/>
      <c r="AU31" s="436"/>
      <c r="AV31" s="436"/>
      <c r="AW31" s="436"/>
      <c r="AX31" s="436"/>
      <c r="AY31" s="436"/>
      <c r="AZ31" s="436"/>
      <c r="BA31" s="436"/>
    </row>
    <row r="32" spans="1:53" ht="9" customHeight="1" x14ac:dyDescent="0.4">
      <c r="A32" s="2"/>
      <c r="B32" s="176" t="s">
        <v>41</v>
      </c>
      <c r="C32" s="176"/>
      <c r="D32" s="176"/>
      <c r="E32" s="176"/>
      <c r="F32" s="176"/>
      <c r="G32" s="176"/>
      <c r="H32" s="178" t="s">
        <v>43</v>
      </c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AC32" s="12"/>
      <c r="AD32" s="14"/>
      <c r="AE32" s="434"/>
      <c r="AF32" s="434"/>
      <c r="AG32" s="434"/>
      <c r="AH32" s="434"/>
      <c r="AI32" s="435"/>
      <c r="AJ32" s="435"/>
      <c r="AK32" s="435"/>
      <c r="AL32" s="435"/>
      <c r="AM32" s="435"/>
      <c r="AN32" s="435"/>
      <c r="AO32" s="435"/>
      <c r="AP32" s="436"/>
      <c r="AQ32" s="436"/>
      <c r="AR32" s="436"/>
      <c r="AS32" s="436"/>
      <c r="AT32" s="436"/>
      <c r="AU32" s="436"/>
      <c r="AV32" s="436"/>
      <c r="AW32" s="436"/>
      <c r="AX32" s="436"/>
      <c r="AY32" s="436"/>
      <c r="AZ32" s="436"/>
      <c r="BA32" s="436"/>
    </row>
    <row r="33" spans="1:53" ht="9" customHeight="1" thickBot="1" x14ac:dyDescent="0.45">
      <c r="A33" s="2"/>
      <c r="B33" s="177"/>
      <c r="C33" s="177"/>
      <c r="D33" s="177"/>
      <c r="E33" s="177"/>
      <c r="F33" s="177"/>
      <c r="G33" s="177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AC33" s="12"/>
      <c r="AD33" s="14"/>
      <c r="AE33" s="437"/>
      <c r="AF33" s="437"/>
      <c r="AG33" s="437"/>
      <c r="AH33" s="437"/>
      <c r="AI33" s="437"/>
      <c r="AJ33" s="437"/>
      <c r="AK33" s="437"/>
      <c r="AL33" s="437"/>
      <c r="AM33" s="437"/>
      <c r="AN33" s="437"/>
      <c r="AO33" s="437"/>
      <c r="AP33" s="437"/>
      <c r="AQ33" s="437"/>
      <c r="AR33" s="437"/>
      <c r="AS33" s="437"/>
      <c r="AT33" s="437"/>
      <c r="AU33" s="437"/>
      <c r="AV33" s="437"/>
      <c r="AW33" s="437"/>
      <c r="AX33" s="437"/>
      <c r="AY33" s="437"/>
      <c r="AZ33" s="437"/>
      <c r="BA33" s="437"/>
    </row>
    <row r="34" spans="1:53" ht="9" customHeight="1" x14ac:dyDescent="0.15">
      <c r="A34" s="2"/>
      <c r="B34" s="180" t="s">
        <v>19</v>
      </c>
      <c r="C34" s="181"/>
      <c r="D34" s="181" t="s">
        <v>20</v>
      </c>
      <c r="E34" s="181"/>
      <c r="F34" s="181"/>
      <c r="G34" s="181"/>
      <c r="H34" s="181"/>
      <c r="I34" s="181"/>
      <c r="J34" s="181"/>
      <c r="K34" s="181" t="s">
        <v>21</v>
      </c>
      <c r="L34" s="181"/>
      <c r="M34" s="181"/>
      <c r="N34" s="181" t="s">
        <v>22</v>
      </c>
      <c r="O34" s="181"/>
      <c r="P34" s="181" t="s">
        <v>23</v>
      </c>
      <c r="Q34" s="181"/>
      <c r="R34" s="181"/>
      <c r="S34" s="181" t="s">
        <v>24</v>
      </c>
      <c r="T34" s="181"/>
      <c r="U34" s="181"/>
      <c r="V34" s="181"/>
      <c r="W34" s="184"/>
      <c r="X34" s="160" t="s">
        <v>45</v>
      </c>
      <c r="Y34" s="161"/>
      <c r="Z34" s="164" t="s">
        <v>33</v>
      </c>
      <c r="AA34" s="165"/>
      <c r="AB34" s="165"/>
      <c r="AC34" s="166"/>
      <c r="AD34" s="14"/>
      <c r="AE34" s="190" t="s">
        <v>34</v>
      </c>
      <c r="AF34" s="191"/>
      <c r="AG34" s="191"/>
      <c r="AH34" s="191"/>
      <c r="AI34" s="191"/>
      <c r="AJ34" s="192"/>
      <c r="AK34" s="196" t="s">
        <v>35</v>
      </c>
      <c r="AL34" s="196"/>
      <c r="AM34" s="196"/>
      <c r="AN34" s="198" t="s">
        <v>10</v>
      </c>
      <c r="AO34" s="191"/>
      <c r="AP34" s="191"/>
      <c r="AQ34" s="191"/>
      <c r="AR34" s="191"/>
      <c r="AS34" s="192"/>
      <c r="AT34" s="200" t="s">
        <v>36</v>
      </c>
      <c r="AU34" s="196"/>
      <c r="AV34" s="196"/>
      <c r="AW34" s="196"/>
      <c r="AX34" s="196"/>
      <c r="AY34" s="201"/>
      <c r="AZ34" s="186" t="s">
        <v>37</v>
      </c>
      <c r="BA34" s="187"/>
    </row>
    <row r="35" spans="1:53" ht="9" customHeight="1" x14ac:dyDescent="0.4">
      <c r="A35" s="2"/>
      <c r="B35" s="182"/>
      <c r="C35" s="183"/>
      <c r="D35" s="183"/>
      <c r="E35" s="183"/>
      <c r="F35" s="183"/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5"/>
      <c r="X35" s="162"/>
      <c r="Y35" s="163"/>
      <c r="Z35" s="167"/>
      <c r="AA35" s="168"/>
      <c r="AB35" s="168"/>
      <c r="AC35" s="169"/>
      <c r="AD35" s="14"/>
      <c r="AE35" s="193"/>
      <c r="AF35" s="194"/>
      <c r="AG35" s="194"/>
      <c r="AH35" s="194"/>
      <c r="AI35" s="194"/>
      <c r="AJ35" s="195"/>
      <c r="AK35" s="197"/>
      <c r="AL35" s="197"/>
      <c r="AM35" s="197"/>
      <c r="AN35" s="199"/>
      <c r="AO35" s="194"/>
      <c r="AP35" s="194"/>
      <c r="AQ35" s="194"/>
      <c r="AR35" s="194"/>
      <c r="AS35" s="195"/>
      <c r="AT35" s="202"/>
      <c r="AU35" s="197"/>
      <c r="AV35" s="197"/>
      <c r="AW35" s="197"/>
      <c r="AX35" s="197"/>
      <c r="AY35" s="203"/>
      <c r="AZ35" s="188" t="s">
        <v>38</v>
      </c>
      <c r="BA35" s="189"/>
    </row>
    <row r="36" spans="1:53" ht="9" customHeight="1" x14ac:dyDescent="0.4">
      <c r="A36" s="2"/>
      <c r="B36" s="226"/>
      <c r="C36" s="227"/>
      <c r="D36" s="228"/>
      <c r="E36" s="228"/>
      <c r="F36" s="228"/>
      <c r="G36" s="228"/>
      <c r="H36" s="228"/>
      <c r="I36" s="228"/>
      <c r="J36" s="228"/>
      <c r="K36" s="229"/>
      <c r="L36" s="229"/>
      <c r="M36" s="229"/>
      <c r="N36" s="230"/>
      <c r="O36" s="230"/>
      <c r="P36" s="231"/>
      <c r="Q36" s="231"/>
      <c r="R36" s="231"/>
      <c r="S36" s="235" t="str">
        <f>IF(K36="","",ROUNDDOWN(K36*P36,0))</f>
        <v/>
      </c>
      <c r="T36" s="235"/>
      <c r="U36" s="235"/>
      <c r="V36" s="235"/>
      <c r="W36" s="236"/>
      <c r="X36" s="348"/>
      <c r="Y36" s="349"/>
      <c r="Z36" s="239"/>
      <c r="AA36" s="240"/>
      <c r="AB36" s="240"/>
      <c r="AC36" s="241"/>
      <c r="AD36" s="2"/>
      <c r="AE36" s="242"/>
      <c r="AF36" s="243"/>
      <c r="AG36" s="243"/>
      <c r="AH36" s="243"/>
      <c r="AI36" s="243"/>
      <c r="AJ36" s="244"/>
      <c r="AK36" s="243" t="s">
        <v>39</v>
      </c>
      <c r="AL36" s="243"/>
      <c r="AM36" s="244"/>
      <c r="AN36" s="222"/>
      <c r="AO36" s="243"/>
      <c r="AP36" s="243"/>
      <c r="AQ36" s="243"/>
      <c r="AR36" s="243"/>
      <c r="AS36" s="244"/>
      <c r="AT36" s="222"/>
      <c r="AU36" s="243"/>
      <c r="AV36" s="243"/>
      <c r="AW36" s="243"/>
      <c r="AX36" s="243"/>
      <c r="AY36" s="244"/>
      <c r="AZ36" s="222"/>
      <c r="BA36" s="223"/>
    </row>
    <row r="37" spans="1:53" ht="9" customHeight="1" x14ac:dyDescent="0.4">
      <c r="A37" s="2"/>
      <c r="B37" s="226"/>
      <c r="C37" s="227"/>
      <c r="D37" s="228"/>
      <c r="E37" s="228"/>
      <c r="F37" s="228"/>
      <c r="G37" s="228"/>
      <c r="H37" s="228"/>
      <c r="I37" s="228"/>
      <c r="J37" s="228"/>
      <c r="K37" s="229"/>
      <c r="L37" s="229"/>
      <c r="M37" s="229"/>
      <c r="N37" s="230"/>
      <c r="O37" s="230"/>
      <c r="P37" s="231"/>
      <c r="Q37" s="231"/>
      <c r="R37" s="231"/>
      <c r="S37" s="235"/>
      <c r="T37" s="235"/>
      <c r="U37" s="235"/>
      <c r="V37" s="235"/>
      <c r="W37" s="236"/>
      <c r="X37" s="348"/>
      <c r="Y37" s="349"/>
      <c r="Z37" s="239"/>
      <c r="AA37" s="240"/>
      <c r="AB37" s="240"/>
      <c r="AC37" s="241"/>
      <c r="AD37" s="2"/>
      <c r="AE37" s="234"/>
      <c r="AF37" s="232"/>
      <c r="AG37" s="232"/>
      <c r="AH37" s="232"/>
      <c r="AI37" s="232"/>
      <c r="AJ37" s="233"/>
      <c r="AK37" s="232"/>
      <c r="AL37" s="232"/>
      <c r="AM37" s="233"/>
      <c r="AN37" s="224"/>
      <c r="AO37" s="232"/>
      <c r="AP37" s="232"/>
      <c r="AQ37" s="232"/>
      <c r="AR37" s="232"/>
      <c r="AS37" s="233"/>
      <c r="AT37" s="224"/>
      <c r="AU37" s="232"/>
      <c r="AV37" s="232"/>
      <c r="AW37" s="232"/>
      <c r="AX37" s="232"/>
      <c r="AY37" s="233"/>
      <c r="AZ37" s="224"/>
      <c r="BA37" s="225"/>
    </row>
    <row r="38" spans="1:53" ht="9" customHeight="1" x14ac:dyDescent="0.4">
      <c r="A38" s="2"/>
      <c r="B38" s="226"/>
      <c r="C38" s="227"/>
      <c r="D38" s="338"/>
      <c r="E38" s="339"/>
      <c r="F38" s="339"/>
      <c r="G38" s="339"/>
      <c r="H38" s="339"/>
      <c r="I38" s="339"/>
      <c r="J38" s="340"/>
      <c r="K38" s="229"/>
      <c r="L38" s="229"/>
      <c r="M38" s="229"/>
      <c r="N38" s="344"/>
      <c r="O38" s="345"/>
      <c r="P38" s="231"/>
      <c r="Q38" s="231"/>
      <c r="R38" s="231"/>
      <c r="S38" s="235" t="str">
        <f>IF(K38="","",ROUNDDOWN(K38*P38,0))</f>
        <v/>
      </c>
      <c r="T38" s="235"/>
      <c r="U38" s="235"/>
      <c r="V38" s="235"/>
      <c r="W38" s="236"/>
      <c r="X38" s="348"/>
      <c r="Y38" s="349"/>
      <c r="Z38" s="239"/>
      <c r="AA38" s="240"/>
      <c r="AB38" s="240"/>
      <c r="AC38" s="241"/>
      <c r="AD38" s="2"/>
      <c r="AE38" s="234"/>
      <c r="AF38" s="232"/>
      <c r="AG38" s="232"/>
      <c r="AH38" s="232"/>
      <c r="AI38" s="232"/>
      <c r="AJ38" s="233"/>
      <c r="AK38" s="232" t="s">
        <v>39</v>
      </c>
      <c r="AL38" s="232"/>
      <c r="AM38" s="233"/>
      <c r="AN38" s="224"/>
      <c r="AO38" s="232"/>
      <c r="AP38" s="232"/>
      <c r="AQ38" s="232"/>
      <c r="AR38" s="232"/>
      <c r="AS38" s="233"/>
      <c r="AT38" s="224"/>
      <c r="AU38" s="232"/>
      <c r="AV38" s="232"/>
      <c r="AW38" s="232"/>
      <c r="AX38" s="232"/>
      <c r="AY38" s="233"/>
      <c r="AZ38" s="224"/>
      <c r="BA38" s="225"/>
    </row>
    <row r="39" spans="1:53" ht="9" customHeight="1" x14ac:dyDescent="0.4">
      <c r="A39" s="2"/>
      <c r="B39" s="226"/>
      <c r="C39" s="227"/>
      <c r="D39" s="341"/>
      <c r="E39" s="342"/>
      <c r="F39" s="342"/>
      <c r="G39" s="342"/>
      <c r="H39" s="342"/>
      <c r="I39" s="342"/>
      <c r="J39" s="343"/>
      <c r="K39" s="229"/>
      <c r="L39" s="229"/>
      <c r="M39" s="229"/>
      <c r="N39" s="346"/>
      <c r="O39" s="347"/>
      <c r="P39" s="231"/>
      <c r="Q39" s="231"/>
      <c r="R39" s="231"/>
      <c r="S39" s="235"/>
      <c r="T39" s="235"/>
      <c r="U39" s="235"/>
      <c r="V39" s="235"/>
      <c r="W39" s="236"/>
      <c r="X39" s="348"/>
      <c r="Y39" s="349"/>
      <c r="Z39" s="239"/>
      <c r="AA39" s="240"/>
      <c r="AB39" s="240"/>
      <c r="AC39" s="241"/>
      <c r="AD39" s="2"/>
      <c r="AE39" s="234"/>
      <c r="AF39" s="232"/>
      <c r="AG39" s="232"/>
      <c r="AH39" s="232"/>
      <c r="AI39" s="232"/>
      <c r="AJ39" s="233"/>
      <c r="AK39" s="232"/>
      <c r="AL39" s="232"/>
      <c r="AM39" s="233"/>
      <c r="AN39" s="224"/>
      <c r="AO39" s="232"/>
      <c r="AP39" s="232"/>
      <c r="AQ39" s="232"/>
      <c r="AR39" s="232"/>
      <c r="AS39" s="233"/>
      <c r="AT39" s="224"/>
      <c r="AU39" s="232"/>
      <c r="AV39" s="232"/>
      <c r="AW39" s="232"/>
      <c r="AX39" s="232"/>
      <c r="AY39" s="233"/>
      <c r="AZ39" s="224"/>
      <c r="BA39" s="225"/>
    </row>
    <row r="40" spans="1:53" ht="9" customHeight="1" x14ac:dyDescent="0.4">
      <c r="A40" s="2"/>
      <c r="B40" s="226"/>
      <c r="C40" s="227"/>
      <c r="D40" s="338"/>
      <c r="E40" s="339"/>
      <c r="F40" s="339"/>
      <c r="G40" s="339"/>
      <c r="H40" s="339"/>
      <c r="I40" s="339"/>
      <c r="J40" s="340"/>
      <c r="K40" s="229"/>
      <c r="L40" s="229"/>
      <c r="M40" s="229"/>
      <c r="N40" s="344"/>
      <c r="O40" s="345"/>
      <c r="P40" s="231"/>
      <c r="Q40" s="231"/>
      <c r="R40" s="231"/>
      <c r="S40" s="235" t="str">
        <f>IF(K40="","",ROUNDDOWN(K40*P40,0))</f>
        <v/>
      </c>
      <c r="T40" s="235"/>
      <c r="U40" s="235"/>
      <c r="V40" s="235"/>
      <c r="W40" s="236"/>
      <c r="X40" s="348"/>
      <c r="Y40" s="349"/>
      <c r="Z40" s="239"/>
      <c r="AA40" s="240"/>
      <c r="AB40" s="240"/>
      <c r="AC40" s="241"/>
      <c r="AD40" s="2"/>
      <c r="AE40" s="234"/>
      <c r="AF40" s="232"/>
      <c r="AG40" s="232"/>
      <c r="AH40" s="232"/>
      <c r="AI40" s="232"/>
      <c r="AJ40" s="233"/>
      <c r="AK40" s="232" t="s">
        <v>39</v>
      </c>
      <c r="AL40" s="232"/>
      <c r="AM40" s="233"/>
      <c r="AN40" s="224"/>
      <c r="AO40" s="232"/>
      <c r="AP40" s="232"/>
      <c r="AQ40" s="232"/>
      <c r="AR40" s="232"/>
      <c r="AS40" s="233"/>
      <c r="AT40" s="224"/>
      <c r="AU40" s="232"/>
      <c r="AV40" s="232"/>
      <c r="AW40" s="232"/>
      <c r="AX40" s="232"/>
      <c r="AY40" s="233"/>
      <c r="AZ40" s="224"/>
      <c r="BA40" s="225"/>
    </row>
    <row r="41" spans="1:53" ht="9" customHeight="1" x14ac:dyDescent="0.4">
      <c r="A41" s="2"/>
      <c r="B41" s="226"/>
      <c r="C41" s="227"/>
      <c r="D41" s="341"/>
      <c r="E41" s="342"/>
      <c r="F41" s="342"/>
      <c r="G41" s="342"/>
      <c r="H41" s="342"/>
      <c r="I41" s="342"/>
      <c r="J41" s="343"/>
      <c r="K41" s="229"/>
      <c r="L41" s="229"/>
      <c r="M41" s="229"/>
      <c r="N41" s="346"/>
      <c r="O41" s="347"/>
      <c r="P41" s="231"/>
      <c r="Q41" s="231"/>
      <c r="R41" s="231"/>
      <c r="S41" s="235"/>
      <c r="T41" s="235"/>
      <c r="U41" s="235"/>
      <c r="V41" s="235"/>
      <c r="W41" s="236"/>
      <c r="X41" s="348"/>
      <c r="Y41" s="349"/>
      <c r="Z41" s="239"/>
      <c r="AA41" s="240"/>
      <c r="AB41" s="240"/>
      <c r="AC41" s="241"/>
      <c r="AD41" s="2"/>
      <c r="AE41" s="234"/>
      <c r="AF41" s="232"/>
      <c r="AG41" s="232"/>
      <c r="AH41" s="232"/>
      <c r="AI41" s="232"/>
      <c r="AJ41" s="233"/>
      <c r="AK41" s="232"/>
      <c r="AL41" s="232"/>
      <c r="AM41" s="233"/>
      <c r="AN41" s="224"/>
      <c r="AO41" s="232"/>
      <c r="AP41" s="232"/>
      <c r="AQ41" s="232"/>
      <c r="AR41" s="232"/>
      <c r="AS41" s="233"/>
      <c r="AT41" s="224"/>
      <c r="AU41" s="232"/>
      <c r="AV41" s="232"/>
      <c r="AW41" s="232"/>
      <c r="AX41" s="232"/>
      <c r="AY41" s="233"/>
      <c r="AZ41" s="224"/>
      <c r="BA41" s="225"/>
    </row>
    <row r="42" spans="1:53" ht="9" customHeight="1" x14ac:dyDescent="0.4">
      <c r="A42" s="2"/>
      <c r="B42" s="226"/>
      <c r="C42" s="227"/>
      <c r="D42" s="338"/>
      <c r="E42" s="339"/>
      <c r="F42" s="339"/>
      <c r="G42" s="339"/>
      <c r="H42" s="339"/>
      <c r="I42" s="339"/>
      <c r="J42" s="340"/>
      <c r="K42" s="229"/>
      <c r="L42" s="229"/>
      <c r="M42" s="229"/>
      <c r="N42" s="344"/>
      <c r="O42" s="345"/>
      <c r="P42" s="231"/>
      <c r="Q42" s="231"/>
      <c r="R42" s="231"/>
      <c r="S42" s="235" t="str">
        <f>IF(K42="","",ROUNDDOWN(K42*P42,0))</f>
        <v/>
      </c>
      <c r="T42" s="235"/>
      <c r="U42" s="235"/>
      <c r="V42" s="235"/>
      <c r="W42" s="236"/>
      <c r="X42" s="348"/>
      <c r="Y42" s="349"/>
      <c r="Z42" s="239"/>
      <c r="AA42" s="240"/>
      <c r="AB42" s="240"/>
      <c r="AC42" s="241"/>
      <c r="AD42" s="2"/>
      <c r="AE42" s="234"/>
      <c r="AF42" s="232"/>
      <c r="AG42" s="232"/>
      <c r="AH42" s="232"/>
      <c r="AI42" s="232"/>
      <c r="AJ42" s="233"/>
      <c r="AK42" s="232" t="s">
        <v>39</v>
      </c>
      <c r="AL42" s="232"/>
      <c r="AM42" s="233"/>
      <c r="AN42" s="224"/>
      <c r="AO42" s="232"/>
      <c r="AP42" s="232"/>
      <c r="AQ42" s="232"/>
      <c r="AR42" s="232"/>
      <c r="AS42" s="233"/>
      <c r="AT42" s="224"/>
      <c r="AU42" s="232"/>
      <c r="AV42" s="232"/>
      <c r="AW42" s="232"/>
      <c r="AX42" s="232"/>
      <c r="AY42" s="233"/>
      <c r="AZ42" s="224"/>
      <c r="BA42" s="225"/>
    </row>
    <row r="43" spans="1:53" ht="9" customHeight="1" x14ac:dyDescent="0.4">
      <c r="A43" s="2"/>
      <c r="B43" s="226"/>
      <c r="C43" s="227"/>
      <c r="D43" s="341"/>
      <c r="E43" s="342"/>
      <c r="F43" s="342"/>
      <c r="G43" s="342"/>
      <c r="H43" s="342"/>
      <c r="I43" s="342"/>
      <c r="J43" s="343"/>
      <c r="K43" s="229"/>
      <c r="L43" s="229"/>
      <c r="M43" s="229"/>
      <c r="N43" s="346"/>
      <c r="O43" s="347"/>
      <c r="P43" s="231"/>
      <c r="Q43" s="231"/>
      <c r="R43" s="231"/>
      <c r="S43" s="235"/>
      <c r="T43" s="235"/>
      <c r="U43" s="235"/>
      <c r="V43" s="235"/>
      <c r="W43" s="236"/>
      <c r="X43" s="348"/>
      <c r="Y43" s="349"/>
      <c r="Z43" s="239"/>
      <c r="AA43" s="240"/>
      <c r="AB43" s="240"/>
      <c r="AC43" s="241"/>
      <c r="AD43" s="2"/>
      <c r="AE43" s="234"/>
      <c r="AF43" s="232"/>
      <c r="AG43" s="232"/>
      <c r="AH43" s="232"/>
      <c r="AI43" s="232"/>
      <c r="AJ43" s="233"/>
      <c r="AK43" s="232"/>
      <c r="AL43" s="232"/>
      <c r="AM43" s="233"/>
      <c r="AN43" s="224"/>
      <c r="AO43" s="232"/>
      <c r="AP43" s="232"/>
      <c r="AQ43" s="232"/>
      <c r="AR43" s="232"/>
      <c r="AS43" s="233"/>
      <c r="AT43" s="224"/>
      <c r="AU43" s="232"/>
      <c r="AV43" s="232"/>
      <c r="AW43" s="232"/>
      <c r="AX43" s="232"/>
      <c r="AY43" s="233"/>
      <c r="AZ43" s="224"/>
      <c r="BA43" s="225"/>
    </row>
    <row r="44" spans="1:53" ht="9" customHeight="1" x14ac:dyDescent="0.4">
      <c r="A44" s="2"/>
      <c r="B44" s="226"/>
      <c r="C44" s="227"/>
      <c r="D44" s="338"/>
      <c r="E44" s="339"/>
      <c r="F44" s="339"/>
      <c r="G44" s="339"/>
      <c r="H44" s="339"/>
      <c r="I44" s="339"/>
      <c r="J44" s="340"/>
      <c r="K44" s="229"/>
      <c r="L44" s="229"/>
      <c r="M44" s="229"/>
      <c r="N44" s="344"/>
      <c r="O44" s="345"/>
      <c r="P44" s="231"/>
      <c r="Q44" s="231"/>
      <c r="R44" s="231"/>
      <c r="S44" s="235" t="str">
        <f>IF(K44="","",ROUNDDOWN(K44*P44,0))</f>
        <v/>
      </c>
      <c r="T44" s="235"/>
      <c r="U44" s="235"/>
      <c r="V44" s="235"/>
      <c r="W44" s="236"/>
      <c r="X44" s="348"/>
      <c r="Y44" s="349"/>
      <c r="Z44" s="239"/>
      <c r="AA44" s="240"/>
      <c r="AB44" s="240"/>
      <c r="AC44" s="241"/>
      <c r="AD44" s="2"/>
      <c r="AE44" s="234"/>
      <c r="AF44" s="232"/>
      <c r="AG44" s="232"/>
      <c r="AH44" s="232"/>
      <c r="AI44" s="232"/>
      <c r="AJ44" s="233"/>
      <c r="AK44" s="232" t="s">
        <v>39</v>
      </c>
      <c r="AL44" s="232"/>
      <c r="AM44" s="233"/>
      <c r="AN44" s="224"/>
      <c r="AO44" s="232"/>
      <c r="AP44" s="232"/>
      <c r="AQ44" s="232"/>
      <c r="AR44" s="232"/>
      <c r="AS44" s="233"/>
      <c r="AT44" s="224"/>
      <c r="AU44" s="232"/>
      <c r="AV44" s="232"/>
      <c r="AW44" s="232"/>
      <c r="AX44" s="232"/>
      <c r="AY44" s="233"/>
      <c r="AZ44" s="224"/>
      <c r="BA44" s="225"/>
    </row>
    <row r="45" spans="1:53" ht="9" customHeight="1" x14ac:dyDescent="0.4">
      <c r="A45" s="2"/>
      <c r="B45" s="226"/>
      <c r="C45" s="227"/>
      <c r="D45" s="341"/>
      <c r="E45" s="342"/>
      <c r="F45" s="342"/>
      <c r="G45" s="342"/>
      <c r="H45" s="342"/>
      <c r="I45" s="342"/>
      <c r="J45" s="343"/>
      <c r="K45" s="229"/>
      <c r="L45" s="229"/>
      <c r="M45" s="229"/>
      <c r="N45" s="346"/>
      <c r="O45" s="347"/>
      <c r="P45" s="231"/>
      <c r="Q45" s="231"/>
      <c r="R45" s="231"/>
      <c r="S45" s="235"/>
      <c r="T45" s="235"/>
      <c r="U45" s="235"/>
      <c r="V45" s="235"/>
      <c r="W45" s="236"/>
      <c r="X45" s="348"/>
      <c r="Y45" s="349"/>
      <c r="Z45" s="239"/>
      <c r="AA45" s="240"/>
      <c r="AB45" s="240"/>
      <c r="AC45" s="241"/>
      <c r="AD45" s="2"/>
      <c r="AE45" s="234"/>
      <c r="AF45" s="232"/>
      <c r="AG45" s="232"/>
      <c r="AH45" s="232"/>
      <c r="AI45" s="232"/>
      <c r="AJ45" s="233"/>
      <c r="AK45" s="232"/>
      <c r="AL45" s="232"/>
      <c r="AM45" s="233"/>
      <c r="AN45" s="224"/>
      <c r="AO45" s="232"/>
      <c r="AP45" s="232"/>
      <c r="AQ45" s="232"/>
      <c r="AR45" s="232"/>
      <c r="AS45" s="233"/>
      <c r="AT45" s="224"/>
      <c r="AU45" s="232"/>
      <c r="AV45" s="232"/>
      <c r="AW45" s="232"/>
      <c r="AX45" s="232"/>
      <c r="AY45" s="233"/>
      <c r="AZ45" s="224"/>
      <c r="BA45" s="225"/>
    </row>
    <row r="46" spans="1:53" ht="9" customHeight="1" x14ac:dyDescent="0.4">
      <c r="A46" s="2"/>
      <c r="B46" s="226"/>
      <c r="C46" s="227"/>
      <c r="D46" s="338"/>
      <c r="E46" s="339"/>
      <c r="F46" s="339"/>
      <c r="G46" s="339"/>
      <c r="H46" s="339"/>
      <c r="I46" s="339"/>
      <c r="J46" s="340"/>
      <c r="K46" s="229"/>
      <c r="L46" s="229"/>
      <c r="M46" s="229"/>
      <c r="N46" s="344"/>
      <c r="O46" s="345"/>
      <c r="P46" s="245"/>
      <c r="Q46" s="246"/>
      <c r="R46" s="247"/>
      <c r="S46" s="235" t="str">
        <f>IF(K46="","",ROUNDDOWN(K46*P46,0))</f>
        <v/>
      </c>
      <c r="T46" s="235"/>
      <c r="U46" s="235"/>
      <c r="V46" s="235"/>
      <c r="W46" s="236"/>
      <c r="X46" s="348"/>
      <c r="Y46" s="349"/>
      <c r="Z46" s="239"/>
      <c r="AA46" s="240"/>
      <c r="AB46" s="240"/>
      <c r="AC46" s="241"/>
      <c r="AD46" s="2"/>
      <c r="AE46" s="234"/>
      <c r="AF46" s="232"/>
      <c r="AG46" s="232"/>
      <c r="AH46" s="232"/>
      <c r="AI46" s="232"/>
      <c r="AJ46" s="233"/>
      <c r="AK46" s="232" t="s">
        <v>39</v>
      </c>
      <c r="AL46" s="232"/>
      <c r="AM46" s="233"/>
      <c r="AN46" s="224"/>
      <c r="AO46" s="232"/>
      <c r="AP46" s="232"/>
      <c r="AQ46" s="232"/>
      <c r="AR46" s="232"/>
      <c r="AS46" s="233"/>
      <c r="AT46" s="224"/>
      <c r="AU46" s="232"/>
      <c r="AV46" s="232"/>
      <c r="AW46" s="232"/>
      <c r="AX46" s="232"/>
      <c r="AY46" s="233"/>
      <c r="AZ46" s="224"/>
      <c r="BA46" s="225"/>
    </row>
    <row r="47" spans="1:53" ht="9" customHeight="1" x14ac:dyDescent="0.4">
      <c r="A47" s="2"/>
      <c r="B47" s="226"/>
      <c r="C47" s="227"/>
      <c r="D47" s="341"/>
      <c r="E47" s="342"/>
      <c r="F47" s="342"/>
      <c r="G47" s="342"/>
      <c r="H47" s="342"/>
      <c r="I47" s="342"/>
      <c r="J47" s="343"/>
      <c r="K47" s="229"/>
      <c r="L47" s="229"/>
      <c r="M47" s="229"/>
      <c r="N47" s="346"/>
      <c r="O47" s="347"/>
      <c r="P47" s="248"/>
      <c r="Q47" s="249"/>
      <c r="R47" s="250"/>
      <c r="S47" s="235"/>
      <c r="T47" s="235"/>
      <c r="U47" s="235"/>
      <c r="V47" s="235"/>
      <c r="W47" s="236"/>
      <c r="X47" s="348"/>
      <c r="Y47" s="349"/>
      <c r="Z47" s="239"/>
      <c r="AA47" s="240"/>
      <c r="AB47" s="240"/>
      <c r="AC47" s="241"/>
      <c r="AD47" s="2"/>
      <c r="AE47" s="234"/>
      <c r="AF47" s="232"/>
      <c r="AG47" s="232"/>
      <c r="AH47" s="232"/>
      <c r="AI47" s="232"/>
      <c r="AJ47" s="233"/>
      <c r="AK47" s="232"/>
      <c r="AL47" s="232"/>
      <c r="AM47" s="233"/>
      <c r="AN47" s="224"/>
      <c r="AO47" s="232"/>
      <c r="AP47" s="232"/>
      <c r="AQ47" s="232"/>
      <c r="AR47" s="232"/>
      <c r="AS47" s="233"/>
      <c r="AT47" s="224"/>
      <c r="AU47" s="232"/>
      <c r="AV47" s="232"/>
      <c r="AW47" s="232"/>
      <c r="AX47" s="232"/>
      <c r="AY47" s="233"/>
      <c r="AZ47" s="224"/>
      <c r="BA47" s="225"/>
    </row>
    <row r="48" spans="1:53" ht="9" customHeight="1" x14ac:dyDescent="0.4">
      <c r="A48" s="2"/>
      <c r="B48" s="226"/>
      <c r="C48" s="227"/>
      <c r="D48" s="338"/>
      <c r="E48" s="339"/>
      <c r="F48" s="339"/>
      <c r="G48" s="339"/>
      <c r="H48" s="339"/>
      <c r="I48" s="339"/>
      <c r="J48" s="340"/>
      <c r="K48" s="229"/>
      <c r="L48" s="229"/>
      <c r="M48" s="229"/>
      <c r="N48" s="344"/>
      <c r="O48" s="345"/>
      <c r="P48" s="245"/>
      <c r="Q48" s="246"/>
      <c r="R48" s="247"/>
      <c r="S48" s="235" t="str">
        <f>IF(K48="","",ROUNDDOWN(K48*P48,0))</f>
        <v/>
      </c>
      <c r="T48" s="235"/>
      <c r="U48" s="235"/>
      <c r="V48" s="235"/>
      <c r="W48" s="236"/>
      <c r="X48" s="348"/>
      <c r="Y48" s="349"/>
      <c r="Z48" s="239"/>
      <c r="AA48" s="240"/>
      <c r="AB48" s="240"/>
      <c r="AC48" s="241"/>
      <c r="AD48" s="2"/>
      <c r="AE48" s="234"/>
      <c r="AF48" s="232"/>
      <c r="AG48" s="232"/>
      <c r="AH48" s="232"/>
      <c r="AI48" s="232"/>
      <c r="AJ48" s="233"/>
      <c r="AK48" s="232" t="s">
        <v>39</v>
      </c>
      <c r="AL48" s="232"/>
      <c r="AM48" s="233"/>
      <c r="AN48" s="224"/>
      <c r="AO48" s="232"/>
      <c r="AP48" s="232"/>
      <c r="AQ48" s="232"/>
      <c r="AR48" s="232"/>
      <c r="AS48" s="233"/>
      <c r="AT48" s="224"/>
      <c r="AU48" s="232"/>
      <c r="AV48" s="232"/>
      <c r="AW48" s="232"/>
      <c r="AX48" s="232"/>
      <c r="AY48" s="233"/>
      <c r="AZ48" s="224"/>
      <c r="BA48" s="225"/>
    </row>
    <row r="49" spans="1:53" ht="9" customHeight="1" x14ac:dyDescent="0.4">
      <c r="A49" s="2"/>
      <c r="B49" s="226"/>
      <c r="C49" s="227"/>
      <c r="D49" s="341"/>
      <c r="E49" s="342"/>
      <c r="F49" s="342"/>
      <c r="G49" s="342"/>
      <c r="H49" s="342"/>
      <c r="I49" s="342"/>
      <c r="J49" s="343"/>
      <c r="K49" s="229"/>
      <c r="L49" s="229"/>
      <c r="M49" s="229"/>
      <c r="N49" s="346"/>
      <c r="O49" s="347"/>
      <c r="P49" s="248"/>
      <c r="Q49" s="249"/>
      <c r="R49" s="250"/>
      <c r="S49" s="235"/>
      <c r="T49" s="235"/>
      <c r="U49" s="235"/>
      <c r="V49" s="235"/>
      <c r="W49" s="236"/>
      <c r="X49" s="348"/>
      <c r="Y49" s="349"/>
      <c r="Z49" s="239"/>
      <c r="AA49" s="240"/>
      <c r="AB49" s="240"/>
      <c r="AC49" s="241"/>
      <c r="AD49" s="2"/>
      <c r="AE49" s="234"/>
      <c r="AF49" s="232"/>
      <c r="AG49" s="232"/>
      <c r="AH49" s="232"/>
      <c r="AI49" s="232"/>
      <c r="AJ49" s="233"/>
      <c r="AK49" s="232"/>
      <c r="AL49" s="232"/>
      <c r="AM49" s="233"/>
      <c r="AN49" s="224"/>
      <c r="AO49" s="232"/>
      <c r="AP49" s="232"/>
      <c r="AQ49" s="232"/>
      <c r="AR49" s="232"/>
      <c r="AS49" s="233"/>
      <c r="AT49" s="224"/>
      <c r="AU49" s="232"/>
      <c r="AV49" s="232"/>
      <c r="AW49" s="232"/>
      <c r="AX49" s="232"/>
      <c r="AY49" s="233"/>
      <c r="AZ49" s="224"/>
      <c r="BA49" s="225"/>
    </row>
    <row r="50" spans="1:53" ht="9" customHeight="1" x14ac:dyDescent="0.4">
      <c r="A50" s="2"/>
      <c r="B50" s="226"/>
      <c r="C50" s="227"/>
      <c r="D50" s="338"/>
      <c r="E50" s="339"/>
      <c r="F50" s="339"/>
      <c r="G50" s="339"/>
      <c r="H50" s="339"/>
      <c r="I50" s="339"/>
      <c r="J50" s="340"/>
      <c r="K50" s="229"/>
      <c r="L50" s="229"/>
      <c r="M50" s="229"/>
      <c r="N50" s="344"/>
      <c r="O50" s="345"/>
      <c r="P50" s="245"/>
      <c r="Q50" s="246"/>
      <c r="R50" s="247"/>
      <c r="S50" s="235" t="str">
        <f>IF(K50="","",ROUNDDOWN(K50*P50,0))</f>
        <v/>
      </c>
      <c r="T50" s="235"/>
      <c r="U50" s="235"/>
      <c r="V50" s="235"/>
      <c r="W50" s="236"/>
      <c r="X50" s="348"/>
      <c r="Y50" s="349"/>
      <c r="Z50" s="239"/>
      <c r="AA50" s="240"/>
      <c r="AB50" s="240"/>
      <c r="AC50" s="241"/>
      <c r="AD50" s="2"/>
      <c r="AE50" s="234"/>
      <c r="AF50" s="232"/>
      <c r="AG50" s="232"/>
      <c r="AH50" s="232"/>
      <c r="AI50" s="232"/>
      <c r="AJ50" s="233"/>
      <c r="AK50" s="232" t="s">
        <v>39</v>
      </c>
      <c r="AL50" s="232"/>
      <c r="AM50" s="233"/>
      <c r="AN50" s="224"/>
      <c r="AO50" s="232"/>
      <c r="AP50" s="232"/>
      <c r="AQ50" s="232"/>
      <c r="AR50" s="232"/>
      <c r="AS50" s="233"/>
      <c r="AT50" s="224"/>
      <c r="AU50" s="232"/>
      <c r="AV50" s="232"/>
      <c r="AW50" s="232"/>
      <c r="AX50" s="232"/>
      <c r="AY50" s="233"/>
      <c r="AZ50" s="224"/>
      <c r="BA50" s="225"/>
    </row>
    <row r="51" spans="1:53" ht="9" customHeight="1" x14ac:dyDescent="0.4">
      <c r="A51" s="2"/>
      <c r="B51" s="226"/>
      <c r="C51" s="227"/>
      <c r="D51" s="341"/>
      <c r="E51" s="342"/>
      <c r="F51" s="342"/>
      <c r="G51" s="342"/>
      <c r="H51" s="342"/>
      <c r="I51" s="342"/>
      <c r="J51" s="343"/>
      <c r="K51" s="229"/>
      <c r="L51" s="229"/>
      <c r="M51" s="229"/>
      <c r="N51" s="346"/>
      <c r="O51" s="347"/>
      <c r="P51" s="248"/>
      <c r="Q51" s="249"/>
      <c r="R51" s="250"/>
      <c r="S51" s="235"/>
      <c r="T51" s="235"/>
      <c r="U51" s="235"/>
      <c r="V51" s="235"/>
      <c r="W51" s="236"/>
      <c r="X51" s="348"/>
      <c r="Y51" s="349"/>
      <c r="Z51" s="239"/>
      <c r="AA51" s="240"/>
      <c r="AB51" s="240"/>
      <c r="AC51" s="241"/>
      <c r="AD51" s="2"/>
      <c r="AE51" s="234"/>
      <c r="AF51" s="232"/>
      <c r="AG51" s="232"/>
      <c r="AH51" s="232"/>
      <c r="AI51" s="232"/>
      <c r="AJ51" s="233"/>
      <c r="AK51" s="232"/>
      <c r="AL51" s="232"/>
      <c r="AM51" s="233"/>
      <c r="AN51" s="224"/>
      <c r="AO51" s="232"/>
      <c r="AP51" s="232"/>
      <c r="AQ51" s="232"/>
      <c r="AR51" s="232"/>
      <c r="AS51" s="233"/>
      <c r="AT51" s="224"/>
      <c r="AU51" s="232"/>
      <c r="AV51" s="232"/>
      <c r="AW51" s="232"/>
      <c r="AX51" s="232"/>
      <c r="AY51" s="233"/>
      <c r="AZ51" s="224"/>
      <c r="BA51" s="225"/>
    </row>
    <row r="52" spans="1:53" ht="9" customHeight="1" x14ac:dyDescent="0.4">
      <c r="A52" s="2"/>
      <c r="B52" s="226"/>
      <c r="C52" s="227"/>
      <c r="D52" s="338"/>
      <c r="E52" s="339"/>
      <c r="F52" s="339"/>
      <c r="G52" s="339"/>
      <c r="H52" s="339"/>
      <c r="I52" s="339"/>
      <c r="J52" s="340"/>
      <c r="K52" s="229"/>
      <c r="L52" s="229"/>
      <c r="M52" s="229"/>
      <c r="N52" s="344"/>
      <c r="O52" s="345"/>
      <c r="P52" s="245"/>
      <c r="Q52" s="246"/>
      <c r="R52" s="247"/>
      <c r="S52" s="235" t="str">
        <f>IF(K52="","",ROUNDDOWN(K52*P52,0))</f>
        <v/>
      </c>
      <c r="T52" s="235"/>
      <c r="U52" s="235"/>
      <c r="V52" s="235"/>
      <c r="W52" s="236"/>
      <c r="X52" s="348"/>
      <c r="Y52" s="349"/>
      <c r="Z52" s="239"/>
      <c r="AA52" s="240"/>
      <c r="AB52" s="240"/>
      <c r="AC52" s="241"/>
      <c r="AD52" s="2"/>
      <c r="AE52" s="234"/>
      <c r="AF52" s="232"/>
      <c r="AG52" s="232"/>
      <c r="AH52" s="232"/>
      <c r="AI52" s="232"/>
      <c r="AJ52" s="233"/>
      <c r="AK52" s="232" t="s">
        <v>39</v>
      </c>
      <c r="AL52" s="232"/>
      <c r="AM52" s="233"/>
      <c r="AN52" s="224"/>
      <c r="AO52" s="232"/>
      <c r="AP52" s="232"/>
      <c r="AQ52" s="232"/>
      <c r="AR52" s="232"/>
      <c r="AS52" s="233"/>
      <c r="AT52" s="224"/>
      <c r="AU52" s="232"/>
      <c r="AV52" s="232"/>
      <c r="AW52" s="232"/>
      <c r="AX52" s="232"/>
      <c r="AY52" s="233"/>
      <c r="AZ52" s="224"/>
      <c r="BA52" s="225"/>
    </row>
    <row r="53" spans="1:53" ht="9" customHeight="1" x14ac:dyDescent="0.4">
      <c r="A53" s="2"/>
      <c r="B53" s="226"/>
      <c r="C53" s="227"/>
      <c r="D53" s="341"/>
      <c r="E53" s="342"/>
      <c r="F53" s="342"/>
      <c r="G53" s="342"/>
      <c r="H53" s="342"/>
      <c r="I53" s="342"/>
      <c r="J53" s="343"/>
      <c r="K53" s="229"/>
      <c r="L53" s="229"/>
      <c r="M53" s="229"/>
      <c r="N53" s="346"/>
      <c r="O53" s="347"/>
      <c r="P53" s="248"/>
      <c r="Q53" s="249"/>
      <c r="R53" s="250"/>
      <c r="S53" s="235"/>
      <c r="T53" s="235"/>
      <c r="U53" s="235"/>
      <c r="V53" s="235"/>
      <c r="W53" s="236"/>
      <c r="X53" s="348"/>
      <c r="Y53" s="349"/>
      <c r="Z53" s="239"/>
      <c r="AA53" s="240"/>
      <c r="AB53" s="240"/>
      <c r="AC53" s="241"/>
      <c r="AD53" s="2"/>
      <c r="AE53" s="271"/>
      <c r="AF53" s="272"/>
      <c r="AG53" s="272"/>
      <c r="AH53" s="272"/>
      <c r="AI53" s="272"/>
      <c r="AJ53" s="273"/>
      <c r="AK53" s="272"/>
      <c r="AL53" s="272"/>
      <c r="AM53" s="273"/>
      <c r="AN53" s="269"/>
      <c r="AO53" s="272"/>
      <c r="AP53" s="272"/>
      <c r="AQ53" s="272"/>
      <c r="AR53" s="272"/>
      <c r="AS53" s="273"/>
      <c r="AT53" s="269"/>
      <c r="AU53" s="272"/>
      <c r="AV53" s="272"/>
      <c r="AW53" s="272"/>
      <c r="AX53" s="272"/>
      <c r="AY53" s="273"/>
      <c r="AZ53" s="269"/>
      <c r="BA53" s="270"/>
    </row>
    <row r="54" spans="1:53" ht="9" customHeight="1" x14ac:dyDescent="0.4">
      <c r="A54" s="2"/>
      <c r="B54" s="226"/>
      <c r="C54" s="227"/>
      <c r="D54" s="338"/>
      <c r="E54" s="339"/>
      <c r="F54" s="339"/>
      <c r="G54" s="339"/>
      <c r="H54" s="339"/>
      <c r="I54" s="339"/>
      <c r="J54" s="340"/>
      <c r="K54" s="229"/>
      <c r="L54" s="229"/>
      <c r="M54" s="229"/>
      <c r="N54" s="344"/>
      <c r="O54" s="345"/>
      <c r="P54" s="245"/>
      <c r="Q54" s="246"/>
      <c r="R54" s="247"/>
      <c r="S54" s="235" t="str">
        <f>IF(K54="","",ROUNDDOWN(K54*P54,0))</f>
        <v/>
      </c>
      <c r="T54" s="235"/>
      <c r="U54" s="235"/>
      <c r="V54" s="235"/>
      <c r="W54" s="236"/>
      <c r="X54" s="348"/>
      <c r="Y54" s="349"/>
      <c r="Z54" s="239"/>
      <c r="AA54" s="240"/>
      <c r="AB54" s="240"/>
      <c r="AC54" s="241"/>
      <c r="AD54" s="2"/>
      <c r="AE54" s="234"/>
      <c r="AF54" s="232"/>
      <c r="AG54" s="232"/>
      <c r="AH54" s="232"/>
      <c r="AI54" s="232"/>
      <c r="AJ54" s="233"/>
      <c r="AK54" s="232" t="s">
        <v>39</v>
      </c>
      <c r="AL54" s="232"/>
      <c r="AM54" s="233"/>
      <c r="AN54" s="224"/>
      <c r="AO54" s="232"/>
      <c r="AP54" s="232"/>
      <c r="AQ54" s="232"/>
      <c r="AR54" s="232"/>
      <c r="AS54" s="233"/>
      <c r="AT54" s="224"/>
      <c r="AU54" s="232"/>
      <c r="AV54" s="232"/>
      <c r="AW54" s="232"/>
      <c r="AX54" s="232"/>
      <c r="AY54" s="233"/>
      <c r="AZ54" s="224"/>
      <c r="BA54" s="225"/>
    </row>
    <row r="55" spans="1:53" ht="9" customHeight="1" thickBot="1" x14ac:dyDescent="0.45">
      <c r="A55" s="2"/>
      <c r="B55" s="352"/>
      <c r="C55" s="353"/>
      <c r="D55" s="354"/>
      <c r="E55" s="355"/>
      <c r="F55" s="355"/>
      <c r="G55" s="355"/>
      <c r="H55" s="355"/>
      <c r="I55" s="355"/>
      <c r="J55" s="356"/>
      <c r="K55" s="357"/>
      <c r="L55" s="357"/>
      <c r="M55" s="357"/>
      <c r="N55" s="358"/>
      <c r="O55" s="359"/>
      <c r="P55" s="309"/>
      <c r="Q55" s="310"/>
      <c r="R55" s="311"/>
      <c r="S55" s="235"/>
      <c r="T55" s="235"/>
      <c r="U55" s="235"/>
      <c r="V55" s="235"/>
      <c r="W55" s="236"/>
      <c r="X55" s="350"/>
      <c r="Y55" s="351"/>
      <c r="Z55" s="329"/>
      <c r="AA55" s="330"/>
      <c r="AB55" s="330"/>
      <c r="AC55" s="331"/>
      <c r="AD55" s="2"/>
      <c r="AE55" s="271"/>
      <c r="AF55" s="272"/>
      <c r="AG55" s="272"/>
      <c r="AH55" s="272"/>
      <c r="AI55" s="272"/>
      <c r="AJ55" s="273"/>
      <c r="AK55" s="272"/>
      <c r="AL55" s="272"/>
      <c r="AM55" s="273"/>
      <c r="AN55" s="269"/>
      <c r="AO55" s="272"/>
      <c r="AP55" s="272"/>
      <c r="AQ55" s="272"/>
      <c r="AR55" s="272"/>
      <c r="AS55" s="273"/>
      <c r="AT55" s="269"/>
      <c r="AU55" s="272"/>
      <c r="AV55" s="272"/>
      <c r="AW55" s="272"/>
      <c r="AX55" s="272"/>
      <c r="AY55" s="273"/>
      <c r="AZ55" s="269"/>
      <c r="BA55" s="270"/>
    </row>
    <row r="56" spans="1:53" ht="9" customHeight="1" thickTop="1" x14ac:dyDescent="0.4">
      <c r="A56" s="2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94" t="s">
        <v>46</v>
      </c>
      <c r="P56" s="295"/>
      <c r="Q56" s="300">
        <v>0.1</v>
      </c>
      <c r="R56" s="301"/>
      <c r="S56" s="360">
        <f>SUMIF(X36:Y55,"",S36:W55)</f>
        <v>0</v>
      </c>
      <c r="T56" s="361"/>
      <c r="U56" s="361"/>
      <c r="V56" s="361"/>
      <c r="W56" s="362"/>
      <c r="X56" s="319" t="s">
        <v>48</v>
      </c>
      <c r="Y56" s="295"/>
      <c r="Z56" s="332">
        <f>IF(S56="","",ROUNDDOWN(S56*0.1,0))</f>
        <v>0</v>
      </c>
      <c r="AA56" s="333"/>
      <c r="AB56" s="333"/>
      <c r="AC56" s="334"/>
      <c r="AD56" s="2"/>
      <c r="AE56" s="251"/>
      <c r="AF56" s="252"/>
      <c r="AG56" s="252"/>
      <c r="AH56" s="252"/>
      <c r="AI56" s="252"/>
      <c r="AJ56" s="253"/>
      <c r="AK56" s="257" t="s">
        <v>40</v>
      </c>
      <c r="AL56" s="257"/>
      <c r="AM56" s="257"/>
      <c r="AN56" s="259"/>
      <c r="AO56" s="260"/>
      <c r="AP56" s="260"/>
      <c r="AQ56" s="260"/>
      <c r="AR56" s="260"/>
      <c r="AS56" s="261"/>
      <c r="AT56" s="265"/>
      <c r="AU56" s="265"/>
      <c r="AV56" s="265"/>
      <c r="AW56" s="265"/>
      <c r="AX56" s="265"/>
      <c r="AY56" s="265"/>
      <c r="AZ56" s="265"/>
      <c r="BA56" s="267"/>
    </row>
    <row r="57" spans="1:53" ht="9" customHeight="1" thickBot="1" x14ac:dyDescent="0.45">
      <c r="A57" s="2"/>
      <c r="B57" s="335" t="s">
        <v>60</v>
      </c>
      <c r="C57" s="335"/>
      <c r="D57" s="336" t="s">
        <v>61</v>
      </c>
      <c r="E57" s="336"/>
      <c r="F57" s="336"/>
      <c r="G57" s="336"/>
      <c r="H57" s="336"/>
      <c r="I57" s="336"/>
      <c r="J57" s="336"/>
      <c r="K57" s="336"/>
      <c r="L57" s="336"/>
      <c r="M57" s="336"/>
      <c r="N57" s="337"/>
      <c r="O57" s="296"/>
      <c r="P57" s="297"/>
      <c r="Q57" s="276"/>
      <c r="R57" s="275"/>
      <c r="S57" s="363"/>
      <c r="T57" s="363"/>
      <c r="U57" s="363"/>
      <c r="V57" s="363"/>
      <c r="W57" s="364"/>
      <c r="X57" s="320"/>
      <c r="Y57" s="297"/>
      <c r="Z57" s="280"/>
      <c r="AA57" s="281"/>
      <c r="AB57" s="281"/>
      <c r="AC57" s="282"/>
      <c r="AD57" s="2"/>
      <c r="AE57" s="254"/>
      <c r="AF57" s="255"/>
      <c r="AG57" s="255"/>
      <c r="AH57" s="255"/>
      <c r="AI57" s="255"/>
      <c r="AJ57" s="256"/>
      <c r="AK57" s="258"/>
      <c r="AL57" s="258"/>
      <c r="AM57" s="258"/>
      <c r="AN57" s="262"/>
      <c r="AO57" s="263"/>
      <c r="AP57" s="263"/>
      <c r="AQ57" s="263"/>
      <c r="AR57" s="263"/>
      <c r="AS57" s="264"/>
      <c r="AT57" s="266"/>
      <c r="AU57" s="266"/>
      <c r="AV57" s="266"/>
      <c r="AW57" s="266"/>
      <c r="AX57" s="266"/>
      <c r="AY57" s="266"/>
      <c r="AZ57" s="266"/>
      <c r="BA57" s="268"/>
    </row>
    <row r="58" spans="1:53" ht="9" customHeight="1" x14ac:dyDescent="0.4">
      <c r="A58" s="2"/>
      <c r="B58" s="335"/>
      <c r="C58" s="335"/>
      <c r="D58" s="336"/>
      <c r="E58" s="336"/>
      <c r="F58" s="336"/>
      <c r="G58" s="336"/>
      <c r="H58" s="336"/>
      <c r="I58" s="336"/>
      <c r="J58" s="336"/>
      <c r="K58" s="336"/>
      <c r="L58" s="336"/>
      <c r="M58" s="336"/>
      <c r="N58" s="337"/>
      <c r="O58" s="296"/>
      <c r="P58" s="297"/>
      <c r="Q58" s="274">
        <v>0.08</v>
      </c>
      <c r="R58" s="275"/>
      <c r="S58" s="365">
        <f>SUMIF(X36:Y55,"※",S36:W55)</f>
        <v>0</v>
      </c>
      <c r="T58" s="363"/>
      <c r="U58" s="363"/>
      <c r="V58" s="363"/>
      <c r="W58" s="364"/>
      <c r="X58" s="320"/>
      <c r="Y58" s="297"/>
      <c r="Z58" s="280">
        <f>IF(S58="","",ROUNDDOWN(S58*0.08,0))</f>
        <v>0</v>
      </c>
      <c r="AA58" s="281"/>
      <c r="AB58" s="281"/>
      <c r="AC58" s="282"/>
      <c r="AD58" s="2"/>
    </row>
    <row r="59" spans="1:53" ht="9" customHeight="1" x14ac:dyDescent="0.4">
      <c r="A59" s="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3"/>
      <c r="O59" s="296"/>
      <c r="P59" s="297"/>
      <c r="Q59" s="276"/>
      <c r="R59" s="275"/>
      <c r="S59" s="363"/>
      <c r="T59" s="363"/>
      <c r="U59" s="363"/>
      <c r="V59" s="363"/>
      <c r="W59" s="364"/>
      <c r="X59" s="320"/>
      <c r="Y59" s="297"/>
      <c r="Z59" s="280"/>
      <c r="AA59" s="281"/>
      <c r="AB59" s="281"/>
      <c r="AC59" s="282"/>
      <c r="AD59" s="2"/>
    </row>
    <row r="60" spans="1:53" ht="9" customHeight="1" x14ac:dyDescent="0.4"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3"/>
      <c r="O60" s="296"/>
      <c r="P60" s="297"/>
      <c r="Q60" s="274" t="s">
        <v>57</v>
      </c>
      <c r="R60" s="275"/>
      <c r="S60" s="365">
        <f>SUMIF(X36:Y55,"非",S36:W55)</f>
        <v>0</v>
      </c>
      <c r="T60" s="363"/>
      <c r="U60" s="363"/>
      <c r="V60" s="363"/>
      <c r="W60" s="364"/>
      <c r="X60" s="320"/>
      <c r="Y60" s="297"/>
      <c r="Z60" s="280">
        <v>0</v>
      </c>
      <c r="AA60" s="281"/>
      <c r="AB60" s="281"/>
      <c r="AC60" s="282"/>
    </row>
    <row r="61" spans="1:53" ht="9" customHeight="1" thickBot="1" x14ac:dyDescent="0.45">
      <c r="O61" s="298"/>
      <c r="P61" s="299"/>
      <c r="Q61" s="283"/>
      <c r="R61" s="284"/>
      <c r="S61" s="366"/>
      <c r="T61" s="366"/>
      <c r="U61" s="366"/>
      <c r="V61" s="366"/>
      <c r="W61" s="367"/>
      <c r="X61" s="321"/>
      <c r="Y61" s="299"/>
      <c r="Z61" s="287"/>
      <c r="AA61" s="288"/>
      <c r="AB61" s="288"/>
      <c r="AC61" s="289"/>
    </row>
    <row r="63" spans="1:53" ht="9" customHeight="1" x14ac:dyDescent="0.4">
      <c r="AB63" s="1"/>
    </row>
    <row r="64" spans="1:53" ht="9" customHeight="1" x14ac:dyDescent="0.4">
      <c r="AB64" s="17"/>
    </row>
    <row r="65" spans="28:28" ht="9" customHeight="1" x14ac:dyDescent="0.4">
      <c r="AB65" s="18"/>
    </row>
    <row r="70" spans="28:28" ht="9" customHeight="1" x14ac:dyDescent="0.4">
      <c r="AB70" s="18"/>
    </row>
    <row r="71" spans="28:28" ht="9" customHeight="1" x14ac:dyDescent="0.4">
      <c r="AB71" s="18"/>
    </row>
    <row r="72" spans="28:28" ht="9" customHeight="1" x14ac:dyDescent="0.4">
      <c r="AB72" s="18"/>
    </row>
    <row r="73" spans="28:28" ht="9" customHeight="1" x14ac:dyDescent="0.4">
      <c r="AB73" s="18"/>
    </row>
    <row r="74" spans="28:28" ht="9" customHeight="1" x14ac:dyDescent="0.4">
      <c r="AB74" s="18"/>
    </row>
    <row r="75" spans="28:28" ht="9" customHeight="1" x14ac:dyDescent="0.4">
      <c r="AB75" s="18"/>
    </row>
    <row r="76" spans="28:28" ht="9" customHeight="1" x14ac:dyDescent="0.4">
      <c r="AB76" s="18"/>
    </row>
    <row r="77" spans="28:28" ht="9" customHeight="1" x14ac:dyDescent="0.4">
      <c r="AB77" s="18"/>
    </row>
    <row r="78" spans="28:28" ht="9" customHeight="1" x14ac:dyDescent="0.4">
      <c r="AB78" s="18"/>
    </row>
    <row r="79" spans="28:28" ht="9" customHeight="1" x14ac:dyDescent="0.4">
      <c r="AB79" s="18"/>
    </row>
    <row r="80" spans="28:28" ht="9" customHeight="1" x14ac:dyDescent="0.4">
      <c r="AB80" s="18"/>
    </row>
    <row r="81" spans="28:28" ht="9" customHeight="1" x14ac:dyDescent="0.4">
      <c r="AB81" s="18"/>
    </row>
    <row r="82" spans="28:28" ht="9" customHeight="1" x14ac:dyDescent="0.4">
      <c r="AB82" s="18"/>
    </row>
  </sheetData>
  <sheetProtection algorithmName="SHA-512" hashValue="gfLIq+pKMrJwhpaZPjCVpDCl7g87IzhD1ZEX1U2yo7tcrcDyf/LztwfYs9GqzC3JwCbLDXL5GxiUwsVSzUNxEw==" saltValue="VPoDILDyW5xmNKzBQlX1zg==" spinCount="100000" sheet="1" objects="1" scenarios="1" formatCells="0" selectLockedCells="1"/>
  <mergeCells count="218">
    <mergeCell ref="AE26:AG27"/>
    <mergeCell ref="B18:H20"/>
    <mergeCell ref="R13:AB14"/>
    <mergeCell ref="B34:C35"/>
    <mergeCell ref="D34:J35"/>
    <mergeCell ref="K34:M35"/>
    <mergeCell ref="N34:O35"/>
    <mergeCell ref="P34:R35"/>
    <mergeCell ref="S34:W35"/>
    <mergeCell ref="B25:G26"/>
    <mergeCell ref="H25:W26"/>
    <mergeCell ref="X25:AB26"/>
    <mergeCell ref="B32:G33"/>
    <mergeCell ref="H32:W33"/>
    <mergeCell ref="X34:Y35"/>
    <mergeCell ref="B27:G30"/>
    <mergeCell ref="H27:W30"/>
    <mergeCell ref="X27:AB30"/>
    <mergeCell ref="AU23:BA24"/>
    <mergeCell ref="AQ23:AT24"/>
    <mergeCell ref="Z60:AC61"/>
    <mergeCell ref="R18:AB20"/>
    <mergeCell ref="AE15:AH18"/>
    <mergeCell ref="AI15:AI16"/>
    <mergeCell ref="AJ15:AM16"/>
    <mergeCell ref="AI17:BA18"/>
    <mergeCell ref="AE36:AJ37"/>
    <mergeCell ref="AK36:AM37"/>
    <mergeCell ref="X36:Y37"/>
    <mergeCell ref="X38:Y39"/>
    <mergeCell ref="AE54:AJ55"/>
    <mergeCell ref="AZ56:BA57"/>
    <mergeCell ref="AT36:AY37"/>
    <mergeCell ref="AZ36:BA37"/>
    <mergeCell ref="AZ54:BA55"/>
    <mergeCell ref="AT54:AY55"/>
    <mergeCell ref="AE52:AJ53"/>
    <mergeCell ref="AE48:AJ49"/>
    <mergeCell ref="AK48:AM49"/>
    <mergeCell ref="AN48:AS49"/>
    <mergeCell ref="AE50:AJ51"/>
    <mergeCell ref="AK50:AM51"/>
    <mergeCell ref="AT4:AW9"/>
    <mergeCell ref="AX4:BA9"/>
    <mergeCell ref="B7:N8"/>
    <mergeCell ref="I18:Q20"/>
    <mergeCell ref="AZ19:BA22"/>
    <mergeCell ref="B21:H23"/>
    <mergeCell ref="I21:Q23"/>
    <mergeCell ref="R21:AB23"/>
    <mergeCell ref="AL2:AO3"/>
    <mergeCell ref="AP2:AS3"/>
    <mergeCell ref="AT2:AW3"/>
    <mergeCell ref="AX2:BA3"/>
    <mergeCell ref="T3:AI4"/>
    <mergeCell ref="V6:W7"/>
    <mergeCell ref="X6:Z7"/>
    <mergeCell ref="AA6:AA7"/>
    <mergeCell ref="AB6:AC7"/>
    <mergeCell ref="AD6:AD7"/>
    <mergeCell ref="AE6:AF7"/>
    <mergeCell ref="AG6:AG7"/>
    <mergeCell ref="B15:H17"/>
    <mergeCell ref="I15:Q17"/>
    <mergeCell ref="R15:AB17"/>
    <mergeCell ref="B10:M12"/>
    <mergeCell ref="X8:AC9"/>
    <mergeCell ref="AE23:AH24"/>
    <mergeCell ref="AE34:AJ35"/>
    <mergeCell ref="AE19:AH22"/>
    <mergeCell ref="AI23:AP24"/>
    <mergeCell ref="AL4:AO9"/>
    <mergeCell ref="AP4:AS9"/>
    <mergeCell ref="N38:O39"/>
    <mergeCell ref="P38:R39"/>
    <mergeCell ref="S38:W39"/>
    <mergeCell ref="AN38:AS39"/>
    <mergeCell ref="AE11:AH14"/>
    <mergeCell ref="AI11:AL14"/>
    <mergeCell ref="AM11:AP14"/>
    <mergeCell ref="AQ11:BA12"/>
    <mergeCell ref="AR13:BA14"/>
    <mergeCell ref="AQ13:AQ14"/>
    <mergeCell ref="AI19:AY20"/>
    <mergeCell ref="AI21:AY22"/>
    <mergeCell ref="Z34:AC35"/>
    <mergeCell ref="Z36:AC37"/>
    <mergeCell ref="Z38:AC39"/>
    <mergeCell ref="AN36:AS37"/>
    <mergeCell ref="AT34:AY35"/>
    <mergeCell ref="B36:C37"/>
    <mergeCell ref="D36:J37"/>
    <mergeCell ref="K36:M37"/>
    <mergeCell ref="N36:O37"/>
    <mergeCell ref="P36:R37"/>
    <mergeCell ref="S36:W37"/>
    <mergeCell ref="B38:C39"/>
    <mergeCell ref="D38:J39"/>
    <mergeCell ref="K38:M39"/>
    <mergeCell ref="B50:C51"/>
    <mergeCell ref="D50:J51"/>
    <mergeCell ref="K50:M51"/>
    <mergeCell ref="N50:O51"/>
    <mergeCell ref="P50:R51"/>
    <mergeCell ref="S50:W51"/>
    <mergeCell ref="AK52:AM53"/>
    <mergeCell ref="AN52:AS53"/>
    <mergeCell ref="D44:J45"/>
    <mergeCell ref="K44:M45"/>
    <mergeCell ref="N44:O45"/>
    <mergeCell ref="P44:R45"/>
    <mergeCell ref="S44:W45"/>
    <mergeCell ref="K52:M53"/>
    <mergeCell ref="N52:O53"/>
    <mergeCell ref="P52:R53"/>
    <mergeCell ref="S52:W53"/>
    <mergeCell ref="X46:Y47"/>
    <mergeCell ref="B48:C49"/>
    <mergeCell ref="D48:J49"/>
    <mergeCell ref="K48:M49"/>
    <mergeCell ref="B46:C47"/>
    <mergeCell ref="D46:J47"/>
    <mergeCell ref="K46:M47"/>
    <mergeCell ref="AN50:AS51"/>
    <mergeCell ref="AE42:AJ43"/>
    <mergeCell ref="AK42:AM43"/>
    <mergeCell ref="AN42:AS43"/>
    <mergeCell ref="AE38:AJ39"/>
    <mergeCell ref="AK38:AM39"/>
    <mergeCell ref="AZ52:BA53"/>
    <mergeCell ref="AZ38:BA39"/>
    <mergeCell ref="AT40:AY41"/>
    <mergeCell ref="AZ40:BA41"/>
    <mergeCell ref="AT44:AY45"/>
    <mergeCell ref="AZ44:BA45"/>
    <mergeCell ref="AT48:AY49"/>
    <mergeCell ref="AZ48:BA49"/>
    <mergeCell ref="AT50:AY51"/>
    <mergeCell ref="AZ50:BA51"/>
    <mergeCell ref="AT42:AY43"/>
    <mergeCell ref="AZ42:BA43"/>
    <mergeCell ref="AE46:AJ47"/>
    <mergeCell ref="AK46:AM47"/>
    <mergeCell ref="AN46:AS47"/>
    <mergeCell ref="AT46:AY47"/>
    <mergeCell ref="AZ46:BA47"/>
    <mergeCell ref="Z40:AC41"/>
    <mergeCell ref="Z42:AC43"/>
    <mergeCell ref="Z44:AC45"/>
    <mergeCell ref="AE44:AJ45"/>
    <mergeCell ref="AK44:AM45"/>
    <mergeCell ref="AN44:AS45"/>
    <mergeCell ref="AN40:AS41"/>
    <mergeCell ref="AE40:AJ41"/>
    <mergeCell ref="AK40:AM41"/>
    <mergeCell ref="AZ34:BA34"/>
    <mergeCell ref="AZ35:BA35"/>
    <mergeCell ref="AK34:AM35"/>
    <mergeCell ref="AN34:AS35"/>
    <mergeCell ref="AT38:AY39"/>
    <mergeCell ref="N48:O49"/>
    <mergeCell ref="P48:R49"/>
    <mergeCell ref="S48:W49"/>
    <mergeCell ref="O56:P61"/>
    <mergeCell ref="Q60:R61"/>
    <mergeCell ref="S60:W61"/>
    <mergeCell ref="X56:Y61"/>
    <mergeCell ref="D57:N58"/>
    <mergeCell ref="AT52:AY53"/>
    <mergeCell ref="AK54:AM55"/>
    <mergeCell ref="AN54:AS55"/>
    <mergeCell ref="AE56:AJ57"/>
    <mergeCell ref="AK56:AM57"/>
    <mergeCell ref="AN56:AS57"/>
    <mergeCell ref="AT56:AY57"/>
    <mergeCell ref="X40:Y41"/>
    <mergeCell ref="Z56:AC57"/>
    <mergeCell ref="Z58:AC59"/>
    <mergeCell ref="Z48:AC49"/>
    <mergeCell ref="B54:C55"/>
    <mergeCell ref="D54:J55"/>
    <mergeCell ref="K54:M55"/>
    <mergeCell ref="N54:O55"/>
    <mergeCell ref="P54:R55"/>
    <mergeCell ref="S54:W55"/>
    <mergeCell ref="B52:C53"/>
    <mergeCell ref="D52:J53"/>
    <mergeCell ref="S56:W57"/>
    <mergeCell ref="Q56:R57"/>
    <mergeCell ref="B57:C58"/>
    <mergeCell ref="Q58:R59"/>
    <mergeCell ref="S58:W59"/>
    <mergeCell ref="Z50:AC51"/>
    <mergeCell ref="Z52:AC53"/>
    <mergeCell ref="Z54:AC55"/>
    <mergeCell ref="Z46:AC47"/>
    <mergeCell ref="S42:W43"/>
    <mergeCell ref="X42:Y43"/>
    <mergeCell ref="X44:Y45"/>
    <mergeCell ref="X48:Y49"/>
    <mergeCell ref="X50:Y51"/>
    <mergeCell ref="X52:Y53"/>
    <mergeCell ref="X54:Y55"/>
    <mergeCell ref="B40:C41"/>
    <mergeCell ref="D40:J41"/>
    <mergeCell ref="K40:M41"/>
    <mergeCell ref="N40:O41"/>
    <mergeCell ref="P40:R41"/>
    <mergeCell ref="S40:W41"/>
    <mergeCell ref="B44:C45"/>
    <mergeCell ref="N46:O47"/>
    <mergeCell ref="P46:R47"/>
    <mergeCell ref="S46:W47"/>
    <mergeCell ref="B42:C43"/>
    <mergeCell ref="D42:J43"/>
    <mergeCell ref="K42:M43"/>
    <mergeCell ref="N42:O43"/>
    <mergeCell ref="P42:R43"/>
  </mergeCells>
  <phoneticPr fontId="3"/>
  <dataValidations count="6">
    <dataValidation imeMode="fullKatakana" allowBlank="1" showInputMessage="1" showErrorMessage="1" sqref="AP31:BA32" xr:uid="{00000000-0002-0000-0100-000000000000}"/>
    <dataValidation imeMode="off" allowBlank="1" showInputMessage="1" showErrorMessage="1" sqref="K52 K38 K44 AI23:AP24 K54 K48 K50 S36 B36:C55 K36 K40 K42 P36:R55 K46 S56:W61 S54 S38 S40 S42 S44 S46 S48 S50 S52 AQ13 AQ11:BA12 AI11:AL14 AI31:AO32" xr:uid="{00000000-0002-0000-0100-000001000000}"/>
    <dataValidation imeMode="on" allowBlank="1" showInputMessage="1" showErrorMessage="1" sqref="X27:AB30" xr:uid="{00000000-0002-0000-0100-000002000000}"/>
    <dataValidation imeMode="halfAlpha" allowBlank="1" showInputMessage="1" showErrorMessage="1" sqref="X6:Z7 AE6:AF7 B27:G30 AJ15:AM16 AB6:AC7" xr:uid="{00000000-0002-0000-0100-000003000000}"/>
    <dataValidation imeMode="hiragana" allowBlank="1" showInputMessage="1" showErrorMessage="1" sqref="AS27:AX28 H27:W30 AC31:AC33 AI21 AI27:AM28 AD31:AD35 BA17:BA18 AU23:BA24 AZ17:AZ19 AI17:AI19 D36:J55 N36:O55 AJ17:AY18" xr:uid="{00000000-0002-0000-0100-000004000000}"/>
    <dataValidation type="list" imeMode="off" allowBlank="1" showInputMessage="1" showErrorMessage="1" sqref="X36:Y55" xr:uid="{00000000-0002-0000-0100-000005000000}">
      <formula1>"※,非"</formula1>
    </dataValidation>
  </dataValidations>
  <printOptions horizontalCentered="1" verticalCentered="1"/>
  <pageMargins left="0" right="0" top="0.19685039370078741" bottom="0" header="0" footer="0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42</xdr:col>
                    <xdr:colOff>28575</xdr:colOff>
                    <xdr:row>11</xdr:row>
                    <xdr:rowOff>104775</xdr:rowOff>
                  </from>
                  <to>
                    <xdr:col>43</xdr:col>
                    <xdr:colOff>95250</xdr:colOff>
                    <xdr:row>14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作成シート</vt:lpstr>
      <vt:lpstr>記入例!Print_Area</vt:lpstr>
      <vt:lpstr>作成シート!Print_Area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soumu08</dc:creator>
  <cp:lastModifiedBy>soumu16</cp:lastModifiedBy>
  <cp:lastPrinted>2023-09-14T05:53:00Z</cp:lastPrinted>
  <dcterms:created xsi:type="dcterms:W3CDTF">2019-03-14T06:39:17Z</dcterms:created>
  <dcterms:modified xsi:type="dcterms:W3CDTF">2026-05-07T04:54:40Z</dcterms:modified>
</cp:coreProperties>
</file>